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57" documentId="120_S{2AC9BD13-BADA-5192-A53E-5A8FF88502F6}" xr6:coauthVersionLast="47" xr6:coauthVersionMax="47" xr10:uidLastSave="{2F942CDE-3A6B-45D6-99E0-98ADCF4F656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<sst xmlns="http://schemas.openxmlformats.org/spreadsheetml/2006/main" count="180289" uniqueCount="39130">
  <si>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</si>
  <si>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</si>
  <si>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</si>
  <si>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</si>
  <si>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</si>
  <si>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</si>
  <si>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</si>
  <si>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</si>
  <si>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</si>
  <si>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</si>
  <si>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</si>
  <si>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</si>
  <si>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</si>
  <si>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</si>
  <si>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</si>
  <si>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</si>
  <si>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</si>
  <si>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</si>
  <si>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</si>
  <si>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</si>
  <si>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</si>
  <si>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</si>
  <si>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</si>
  <si>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</si>
  <si>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</si>
  <si>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</si>
  <si>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</si>
  <si>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</si>
  <si>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</si>
  <si>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</si>
  <si>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</si>
  <si>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</si>
  <si>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</si>
  <si>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</si>
  <si>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</si>
  <si>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</si>
  <si>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</si>
  <si>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</si>
  <si>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</si>
  <si>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</si>
  <si>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</si>
  <si>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</si>
  <si>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</si>
  <si>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</si>
  <si>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</si>
  <si>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</si>
  <si>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</si>
  <si>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</si>
  <si>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</si>
  <si>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</si>
  <si>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</si>
  <si>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</si>
  <si>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</si>
  <si>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</si>
  <si>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</si>
  <si>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</si>
  <si>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</si>
  <si>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</si>
  <si>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</si>
  <si>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</si>
  <si>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</si>
  <si>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</si>
  <si>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</si>
  <si>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</si>
  <si>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</si>
  <si>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</si>
  <si>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</si>
  <si>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</si>
  <si>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</si>
  <si>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</si>
  <si>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</si>
  <si>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</si>
  <si>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</si>
  <si>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</si>
  <si>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</si>
  <si>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</si>
  <si>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</si>
  <si>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</si>
  <si>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</si>
  <si>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</si>
  <si>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</si>
  <si>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</si>
  <si>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</si>
  <si>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</si>
  <si>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</si>
  <si>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</si>
  <si>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</si>
  <si>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</si>
  <si>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</si>
  <si>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</si>
  <si>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</si>
  <si>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</si>
  <si>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</si>
  <si>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</si>
  <si>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</si>
  <si>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</si>
  <si>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</si>
  <si>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</si>
  <si>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</si>
  <si>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</si>
  <si>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</si>
  <si>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</si>
  <si>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</si>
  <si>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</si>
  <si>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</si>
  <si>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</si>
  <si>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</si>
  <si>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</si>
  <si>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</si>
  <si>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</si>
  <si>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</si>
  <si>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</si>
  <si>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</si>
  <si>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</si>
  <si>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</si>
  <si>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</si>
  <si>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</si>
  <si>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</si>
  <si>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</si>
  <si>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</si>
  <si>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</si>
  <si>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</si>
  <si>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</si>
  <si>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</si>
  <si>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</si>
  <si>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</si>
  <si>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</si>
  <si>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</si>
  <si>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</si>
  <si>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</si>
  <si>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</si>
  <si>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</si>
  <si>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</si>
  <si>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</si>
  <si>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</si>
  <si>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</si>
  <si>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</si>
  <si>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</si>
  <si>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</si>
  <si>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</si>
  <si>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</si>
  <si>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</si>
  <si>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</si>
  <si>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</si>
  <si>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</si>
  <si>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</si>
  <si>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</si>
  <si>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</si>
  <si>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</si>
  <si>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</si>
  <si>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</si>
  <si>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</si>
  <si>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</si>
  <si>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</si>
  <si>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</si>
  <si>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</si>
  <si>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</si>
  <si>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</si>
  <si>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</si>
  <si>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</si>
  <si>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</si>
  <si>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</si>
  <si>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</si>
  <si>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</si>
  <si>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</si>
  <si>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</si>
  <si>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</si>
  <si>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</si>
  <si>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</si>
  <si>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</si>
  <si>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</si>
  <si>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</si>
  <si>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</si>
  <si>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</si>
  <si>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</si>
  <si>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</si>
  <si>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</si>
  <si>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</si>
  <si>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</si>
  <si>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</si>
  <si>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</si>
  <si>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</si>
  <si>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</si>
  <si>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</si>
  <si>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</si>
  <si>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</si>
  <si>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</si>
  <si>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</si>
  <si>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</si>
  <si>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</si>
  <si>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</si>
  <si>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</si>
  <si>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</si>
  <si>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</si>
  <si>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</si>
  <si>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</si>
  <si>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</si>
  <si>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</si>
  <si>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</si>
  <si>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</si>
  <si>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</si>
  <si>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</si>
  <si>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</si>
  <si>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</si>
  <si>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</si>
  <si>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</si>
  <si>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</si>
  <si>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</si>
  <si>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</si>
  <si>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</si>
  <si>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</si>
  <si>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</si>
  <si>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</si>
  <si>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</si>
  <si>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</si>
  <si>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</si>
  <si>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</si>
  <si>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</si>
  <si>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</si>
  <si>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</si>
  <si>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</si>
  <si>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</si>
  <si>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</si>
  <si>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</si>
  <si>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</si>
  <si>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</si>
  <si>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</si>
  <si>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</si>
  <si>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</si>
  <si>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</si>
  <si>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</si>
  <si>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</si>
  <si>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</si>
  <si>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</si>
  <si>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</si>
  <si>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</si>
  <si>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</si>
  <si>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</si>
  <si>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</si>
  <si>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</si>
  <si>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</si>
  <si>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</si>
  <si>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</si>
  <si>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</si>
  <si>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</si>
  <si>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</si>
  <si>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</si>
  <si>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</si>
  <si>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</si>
  <si>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</si>
  <si>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</si>
  <si>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</si>
  <si>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</si>
  <si>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</si>
  <si>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</si>
  <si>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</si>
  <si>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</si>
  <si>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</si>
  <si>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</si>
  <si>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</si>
  <si>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</si>
  <si>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</si>
  <si>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</si>
  <si>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</si>
  <si>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</si>
  <si>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</si>
  <si>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</si>
  <si>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</si>
  <si>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</si>
  <si>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</si>
  <si>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</si>
  <si>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</si>
  <si>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</si>
  <si>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</si>
  <si>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</si>
  <si>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</si>
  <si>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</si>
  <si>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</si>
  <si>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</si>
  <si>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</si>
  <si>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</si>
  <si>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</si>
  <si>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</si>
  <si>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</si>
  <si>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</si>
  <si>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</si>
  <si>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</si>
  <si>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</si>
  <si>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</si>
  <si>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</si>
  <si>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</si>
  <si>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</si>
  <si>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</si>
  <si>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</si>
  <si>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</si>
  <si>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</si>
  <si>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</si>
  <si>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</si>
  <si>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</si>
  <si>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</si>
  <si>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</si>
  <si>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</si>
  <si>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</si>
  <si>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</si>
  <si>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</si>
  <si>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</si>
  <si>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</si>
  <si>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</si>
  <si>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</si>
  <si>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</si>
  <si>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</si>
  <si>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</si>
  <si>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</si>
  <si>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</si>
  <si>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</si>
  <si>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</si>
  <si>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</si>
  <si>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</si>
  <si>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</si>
  <si>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</si>
  <si>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</si>
  <si>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</si>
  <si>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</si>
  <si>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</si>
  <si>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</si>
  <si>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</si>
  <si>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</si>
  <si>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</si>
  <si>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</si>
  <si>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</si>
  <si>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</si>
  <si>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</si>
  <si>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</si>
  <si>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</si>
  <si>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</si>
  <si>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</si>
  <si>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</si>
  <si>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</si>
  <si>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</si>
  <si>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</si>
  <si>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</si>
  <si>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</si>
  <si>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</si>
  <si>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</si>
  <si>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</si>
  <si>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</si>
  <si>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</si>
  <si>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</si>
  <si>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</si>
  <si>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</si>
  <si>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</si>
  <si>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</si>
  <si>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</si>
  <si>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</si>
  <si>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</si>
  <si>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</si>
  <si>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</si>
  <si>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</si>
  <si>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</si>
  <si>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</si>
  <si>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</si>
  <si>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</si>
  <si>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</si>
  <si>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</si>
  <si>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</si>
  <si>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</si>
  <si>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</si>
  <si>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</si>
  <si>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</si>
  <si>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</si>
  <si>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</si>
  <si>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</si>
  <si>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</si>
  <si>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</si>
  <si>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</si>
  <si>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</si>
  <si>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</si>
  <si>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</si>
  <si>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</si>
  <si>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</si>
  <si>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</si>
  <si>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</si>
  <si>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</si>
  <si>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</si>
  <si>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</si>
  <si>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</si>
  <si>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</si>
  <si>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</si>
  <si>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</si>
  <si>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</si>
  <si>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</si>
  <si>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</si>
  <si>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</si>
  <si>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</si>
  <si>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</si>
  <si>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</si>
  <si>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</si>
  <si>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</si>
  <si>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</si>
  <si>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</si>
  <si>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</si>
  <si>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</si>
  <si>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</si>
  <si>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</si>
  <si>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</si>
  <si>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</si>
  <si>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</si>
  <si>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</si>
  <si>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</si>
  <si>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</si>
  <si>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</si>
  <si>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</si>
  <si>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</si>
  <si>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</si>
  <si>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</si>
  <si>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</si>
  <si>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</si>
  <si>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</si>
  <si>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</si>
  <si>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</si>
  <si>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</si>
  <si>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</si>
  <si>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</si>
  <si>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</si>
  <si>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</si>
  <si>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</si>
  <si>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</si>
  <si>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</si>
  <si>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</si>
  <si>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</si>
  <si>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</si>
  <si>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</si>
  <si>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</si>
  <si>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</si>
  <si>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</si>
  <si>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</si>
  <si>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</si>
  <si>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</si>
  <si>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</si>
  <si>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</si>
  <si>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</si>
  <si>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</si>
  <si>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</si>
  <si>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</si>
  <si>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</si>
  <si>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</si>
  <si>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</si>
  <si>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</si>
  <si>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</si>
  <si>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</si>
  <si>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</si>
  <si>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</si>
  <si>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</si>
  <si>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</si>
  <si>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</si>
  <si>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</si>
  <si>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</si>
  <si>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</si>
  <si>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</si>
  <si>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</si>
  <si>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</si>
  <si>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</si>
  <si>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</si>
  <si>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</si>
  <si>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</si>
  <si>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</si>
  <si>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</si>
  <si>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</si>
  <si>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</si>
  <si>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</si>
  <si>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</si>
  <si>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</si>
  <si>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</si>
  <si>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</si>
  <si>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</si>
  <si>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</si>
  <si>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</si>
  <si>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</si>
  <si>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</si>
  <si>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</si>
  <si>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</si>
  <si>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</si>
  <si>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</si>
  <si>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</si>
  <si>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</si>
  <si>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</si>
  <si>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</si>
  <si>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</si>
  <si>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</si>
  <si>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</si>
  <si>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</si>
  <si>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</si>
  <si>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</si>
  <si>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</si>
  <si>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</si>
  <si>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</si>
  <si>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</si>
  <si>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</si>
  <si>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</si>
  <si>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</si>
  <si>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</si>
  <si>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</si>
  <si>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</si>
  <si>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</si>
  <si>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</si>
  <si>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</si>
  <si>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</si>
  <si>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</si>
  <si>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</si>
  <si>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</si>
  <si>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</si>
  <si>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</si>
  <si>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</si>
  <si>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</si>
  <si>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</si>
  <si>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</si>
  <si>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</si>
  <si>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</si>
  <si>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</si>
  <si>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</si>
  <si>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</si>
  <si>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</si>
  <si>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</si>
  <si>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</si>
  <si>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</si>
  <si>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</si>
  <si>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</si>
  <si>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</si>
  <si>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</si>
  <si>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</si>
  <si>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</si>
  <si>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</si>
  <si>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</si>
  <si>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</si>
  <si>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</si>
  <si>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</si>
  <si>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</si>
  <si>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</si>
  <si>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</si>
  <si>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</si>
  <si>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</si>
  <si>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</si>
  <si>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</si>
  <si>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</si>
  <si>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</si>
  <si>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</si>
  <si>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</si>
  <si>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</si>
  <si>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</si>
  <si>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</si>
  <si>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</si>
  <si>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</si>
  <si>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</si>
  <si>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</si>
  <si>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</si>
  <si>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</si>
  <si>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</si>
  <si>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</si>
  <si>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</si>
  <si>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</si>
  <si>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</si>
  <si>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</si>
  <si>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</si>
  <si>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</si>
  <si>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</si>
  <si>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</si>
  <si>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</si>
  <si>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</si>
  <si>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</si>
  <si>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</si>
  <si>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</si>
  <si>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</si>
  <si>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</si>
  <si>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</si>
  <si>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</si>
  <si>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</si>
  <si>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</si>
  <si>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</si>
  <si>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</si>
  <si>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</si>
  <si>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</si>
  <si>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</si>
  <si>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</si>
  <si>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</si>
  <si>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</si>
  <si>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</si>
  <si>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</si>
  <si>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</si>
  <si>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</si>
  <si>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</si>
  <si>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</si>
  <si>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</si>
  <si>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</si>
  <si>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</si>
  <si>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</si>
  <si>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</si>
  <si>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</si>
  <si>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</si>
  <si>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</si>
  <si>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</si>
  <si>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</si>
  <si>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</si>
  <si>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</si>
  <si>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</si>
  <si>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</si>
  <si>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</si>
  <si>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</si>
  <si>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</si>
  <si>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</si>
  <si>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</si>
  <si>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</si>
  <si>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</si>
  <si>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</si>
  <si>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</si>
  <si>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</si>
  <si>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</si>
  <si>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</si>
  <si>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</si>
  <si>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</si>
  <si>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</si>
  <si>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</si>
  <si>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</si>
  <si>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</si>
  <si>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</si>
  <si>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</si>
  <si>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</si>
  <si>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</si>
  <si>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</si>
  <si>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</si>
  <si>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</si>
  <si>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</si>
  <si>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</si>
  <si>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</si>
  <si>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</si>
  <si>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</si>
  <si>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</si>
  <si>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</si>
  <si>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</si>
  <si>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</si>
  <si>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</si>
  <si>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</si>
  <si>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</si>
  <si>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</si>
  <si>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</si>
  <si>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</si>
  <si>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</si>
  <si>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</si>
  <si>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</si>
  <si>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</si>
  <si>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</si>
  <si>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</si>
  <si>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</si>
  <si>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</si>
  <si>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</si>
  <si>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</si>
  <si>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</si>
  <si>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</si>
  <si>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</si>
  <si>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</si>
  <si>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</si>
  <si>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</si>
  <si>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</si>
  <si>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</si>
  <si>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</si>
  <si>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</si>
  <si>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</si>
  <si>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</si>
  <si>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</si>
  <si>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</si>
  <si>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</si>
  <si>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</si>
  <si>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</si>
  <si>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</si>
  <si>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</si>
  <si>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</si>
  <si>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</si>
  <si>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</si>
  <si>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</si>
  <si>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</si>
  <si>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</si>
  <si>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</si>
  <si>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</si>
  <si>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</si>
  <si>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</si>
  <si>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</si>
  <si>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</si>
  <si>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</si>
  <si>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</si>
  <si>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</si>
  <si>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</si>
  <si>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</si>
  <si>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</si>
  <si>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</si>
  <si>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</si>
  <si>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</si>
  <si>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</si>
  <si>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</si>
  <si>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</si>
  <si>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</si>
  <si>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</si>
  <si>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</si>
  <si>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</si>
  <si>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</si>
  <si>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</si>
  <si>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</si>
  <si>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</si>
  <si>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</si>
  <si>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</si>
  <si>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</si>
  <si>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</si>
  <si>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</si>
  <si>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</si>
  <si>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</si>
  <si>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</si>
  <si>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</si>
  <si>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</si>
  <si>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</si>
  <si>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</si>
  <si>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</si>
  <si>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</si>
  <si>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</si>
  <si>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</si>
  <si>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</si>
  <si>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</si>
  <si>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</si>
  <si>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</si>
  <si>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</si>
  <si>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</si>
  <si>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</si>
  <si>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</si>
  <si>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</si>
  <si>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</si>
  <si>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</si>
  <si>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</si>
  <si>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</si>
  <si>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</si>
  <si>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</si>
  <si>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</si>
  <si>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</si>
  <si>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</si>
  <si>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</si>
  <si>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</si>
  <si>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</si>
  <si>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</si>
  <si>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</si>
  <si>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</si>
  <si>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</si>
  <si>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</si>
  <si>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</si>
  <si>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</si>
  <si>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</si>
  <si>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</si>
  <si>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</si>
  <si>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</si>
  <si>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</si>
  <si>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</si>
  <si>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</si>
  <si>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</si>
  <si>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</si>
  <si>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</si>
  <si>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</si>
  <si>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</si>
  <si>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</si>
  <si>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</si>
  <si>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</si>
  <si>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</si>
  <si>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</si>
  <si>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</si>
  <si>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</si>
  <si>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</si>
  <si>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</si>
  <si>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</si>
  <si>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</si>
  <si>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</si>
  <si>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</si>
  <si>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</si>
  <si>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</si>
  <si>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</si>
  <si>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</si>
  <si>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</si>
  <si>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</si>
  <si>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</si>
  <si>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</si>
  <si>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</si>
  <si>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</si>
  <si>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</si>
  <si>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</si>
  <si>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</si>
  <si>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</si>
  <si>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</si>
  <si>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</si>
  <si>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</si>
  <si>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</si>
  <si>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</si>
  <si>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</si>
  <si>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</si>
  <si>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</si>
  <si>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</si>
  <si>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</si>
  <si>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</si>
  <si>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</si>
  <si>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</si>
  <si>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</si>
  <si>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</si>
  <si>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</si>
  <si>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</si>
  <si>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</si>
  <si>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</si>
  <si>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</si>
  <si>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</si>
  <si>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</si>
  <si>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</si>
  <si>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</si>
  <si>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</si>
  <si>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</si>
  <si>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</si>
  <si>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</si>
  <si>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</si>
  <si>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</si>
  <si>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</si>
  <si>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</si>
  <si>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</si>
  <si>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</si>
  <si>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</si>
  <si>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</si>
  <si>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</si>
  <si>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</si>
  <si>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</si>
  <si>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</si>
  <si>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</si>
  <si>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</si>
  <si>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</si>
  <si>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</si>
  <si>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</si>
  <si>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</si>
  <si>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</si>
  <si>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</si>
  <si>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</si>
  <si>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</si>
  <si>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</si>
  <si>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</si>
  <si>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</si>
  <si>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</si>
  <si>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</si>
  <si>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</si>
  <si>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</si>
  <si>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</si>
  <si>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</si>
  <si>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</si>
  <si>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</si>
  <si>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</si>
  <si>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</si>
  <si>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</si>
  <si>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</si>
  <si>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</si>
  <si>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</si>
  <si>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</si>
  <si>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</si>
  <si>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</si>
  <si>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</si>
  <si>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</si>
  <si>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</si>
  <si>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</si>
  <si>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</si>
  <si>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</si>
  <si>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</si>
  <si>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</si>
  <si>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</si>
  <si>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</si>
  <si>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</si>
  <si>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</si>
  <si>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</si>
  <si>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</si>
  <si>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</si>
  <si>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</si>
  <si>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</si>
  <si>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</si>
  <si>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</si>
  <si>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</si>
  <si>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</si>
  <si>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</si>
  <si>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</si>
  <si>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</si>
  <si>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</si>
  <si>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</si>
  <si>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</si>
  <si>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</si>
  <si>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</si>
  <si>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</si>
  <si>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</si>
  <si>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</si>
  <si>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</si>
  <si>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</si>
  <si>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</si>
  <si>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</si>
  <si>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</si>
  <si>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</si>
  <si>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</si>
  <si>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</si>
  <si>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</si>
  <si>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</si>
  <si>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</si>
  <si>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</si>
  <si>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</si>
  <si>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</si>
  <si>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</si>
  <si>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</si>
  <si>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</si>
  <si>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</si>
  <si>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</si>
  <si>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</si>
  <si>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</si>
  <si>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</si>
  <si>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</si>
  <si>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</si>
  <si>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</si>
  <si>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</si>
  <si>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</si>
  <si>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</si>
  <si>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</si>
  <si>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</si>
  <si>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</si>
  <si>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</si>
  <si>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</si>
  <si>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</si>
  <si>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</si>
  <si>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</si>
  <si>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</si>
  <si>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</si>
  <si>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</si>
  <si>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</si>
  <si>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</si>
  <si>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</si>
  <si>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</si>
  <si>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</si>
  <si>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</si>
  <si>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</si>
  <si>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</si>
  <si>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</si>
  <si>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</si>
  <si>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</si>
  <si>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</si>
  <si>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</si>
  <si>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</si>
  <si>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</si>
  <si>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</si>
  <si>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</si>
  <si>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</si>
  <si>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</si>
  <si>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</si>
  <si>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</si>
  <si>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</si>
  <si>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</si>
  <si>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</si>
  <si>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</si>
  <si>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</si>
  <si>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</si>
  <si>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</si>
  <si>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</si>
  <si>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</si>
  <si>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</si>
  <si>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</si>
  <si>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</si>
  <si>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</si>
  <si>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</si>
  <si>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</si>
  <si>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</si>
  <si>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</si>
  <si>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</si>
  <si>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</si>
  <si>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</si>
  <si>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</si>
  <si>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</si>
  <si>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</si>
  <si>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</si>
  <si>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</si>
  <si>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</si>
  <si>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</si>
  <si>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</si>
  <si>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</si>
  <si>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</si>
  <si>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</si>
  <si>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</si>
  <si>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</si>
  <si>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</si>
  <si>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</si>
  <si>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</si>
  <si>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</si>
  <si>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</si>
  <si>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</si>
  <si>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</si>
  <si>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</si>
  <si>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</si>
  <si>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</si>
  <si>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</si>
  <si>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</si>
  <si>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</si>
  <si>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</si>
  <si>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</si>
  <si>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</si>
  <si>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</si>
  <si>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</si>
  <si>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</si>
  <si>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</si>
  <si>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</si>
  <si>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</si>
  <si>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</si>
  <si>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</si>
  <si>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</si>
  <si>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</si>
  <si>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</si>
  <si>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</si>
  <si>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</si>
  <si>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</si>
  <si>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</si>
  <si>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</si>
  <si>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</si>
  <si>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</si>
  <si>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</si>
  <si>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</si>
  <si>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</si>
  <si>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</si>
  <si>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</si>
  <si>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</si>
  <si>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</si>
  <si>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</si>
  <si>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</si>
  <si>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</si>
  <si>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</si>
  <si>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</si>
  <si>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</si>
  <si>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</si>
  <si>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</si>
  <si>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</si>
  <si>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</si>
  <si>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</si>
  <si>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</si>
  <si>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</si>
  <si>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</si>
  <si>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</si>
  <si>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</si>
  <si>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</si>
  <si>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</si>
  <si>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</si>
  <si>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</si>
  <si>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</si>
  <si>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</si>
  <si>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</si>
  <si>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</si>
  <si>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</si>
  <si>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</si>
  <si>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</si>
  <si>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</si>
  <si>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</si>
  <si>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</si>
  <si>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</si>
  <si>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</si>
  <si>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</si>
  <si>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</si>
  <si>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</si>
  <si>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</si>
  <si>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</si>
  <si>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</si>
  <si>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</si>
  <si>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</si>
  <si>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</si>
  <si>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</si>
  <si>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</si>
  <si>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</si>
  <si>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</si>
  <si>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</si>
  <si>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</si>
  <si>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</si>
  <si>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</si>
  <si>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</si>
  <si>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</si>
  <si>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</si>
  <si>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</si>
  <si>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</si>
  <si>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</si>
  <si>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</si>
  <si>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</si>
  <si>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</si>
  <si>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</si>
  <si>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</si>
  <si>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</si>
  <si>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</si>
  <si>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</si>
  <si>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</si>
  <si>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</si>
  <si>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</si>
  <si>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</si>
  <si>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</si>
  <si>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</si>
  <si>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</si>
  <si>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</si>
  <si>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</si>
  <si>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</si>
  <si>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</si>
  <si>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</si>
  <si>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</si>
  <si>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</si>
  <si>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</si>
  <si>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</si>
  <si>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</si>
  <si>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</si>
  <si>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</si>
  <si>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</si>
  <si>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</si>
  <si>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</si>
  <si>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</si>
  <si>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</si>
  <si>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</si>
  <si>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</si>
  <si>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</si>
  <si>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</si>
  <si>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</si>
  <si>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</si>
  <si>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</si>
  <si>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</si>
  <si>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</si>
  <si>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</si>
  <si>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</si>
  <si>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</si>
  <si>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</si>
  <si>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</si>
  <si>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</si>
  <si>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</si>
  <si>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</si>
  <si>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</si>
  <si>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</si>
  <si>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</si>
  <si>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</si>
  <si>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</si>
  <si>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</si>
  <si>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</si>
  <si>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</si>
  <si>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</si>
  <si>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</si>
  <si>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</si>
  <si>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</si>
  <si>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</si>
  <si>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</si>
  <si>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</si>
  <si>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</si>
  <si>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</si>
  <si>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</si>
  <si>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</si>
  <si>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</si>
  <si>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</si>
  <si>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</si>
  <si>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</si>
  <si>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</si>
  <si>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</si>
  <si>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</si>
  <si>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</si>
  <si>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</si>
  <si>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</si>
  <si>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</si>
  <si>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</si>
  <si>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</si>
  <si>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</si>
  <si>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</si>
  <si>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</si>
  <si>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</si>
  <si>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</si>
  <si>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</si>
  <si>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</si>
  <si>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</si>
  <si>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</si>
  <si>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</si>
  <si>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</si>
  <si>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</si>
  <si>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</si>
  <si>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</si>
  <si>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</si>
  <si>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</si>
  <si>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</si>
  <si>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</si>
  <si>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</si>
  <si>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</si>
  <si>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</si>
  <si>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</si>
  <si>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</si>
  <si>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</si>
  <si>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</si>
  <si>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</si>
  <si>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</si>
  <si>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</si>
  <si>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</si>
  <si>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</si>
  <si>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</si>
  <si>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</si>
  <si>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</si>
  <si>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</si>
  <si>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</si>
  <si>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</si>
  <si>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</si>
  <si>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</si>
  <si>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</si>
  <si>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</si>
  <si>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</si>
  <si>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</si>
  <si>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</si>
  <si>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</si>
  <si>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</si>
  <si>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</si>
  <si>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</si>
  <si>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</si>
  <si>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</si>
  <si>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</si>
  <si>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</si>
  <si>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</si>
  <si>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</si>
  <si>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</si>
  <si>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</si>
  <si>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</si>
  <si>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</si>
  <si>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</si>
  <si>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</si>
  <si>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</si>
  <si>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</si>
  <si>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</si>
  <si>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</si>
  <si>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</si>
  <si>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</si>
  <si>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</si>
  <si>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</si>
  <si>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</si>
  <si>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</si>
  <si>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</si>
  <si>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</si>
  <si>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</si>
  <si>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</si>
  <si>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</si>
  <si>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</si>
  <si>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</si>
  <si>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</si>
  <si>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</si>
  <si>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</si>
  <si>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</si>
  <si>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</si>
  <si>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</si>
  <si>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</si>
  <si>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</si>
  <si>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</si>
  <si>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</si>
  <si>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</si>
  <si>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</si>
  <si>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</si>
  <si>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</si>
  <si>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</si>
  <si>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</si>
  <si>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</si>
  <si>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</si>
  <si>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</si>
  <si>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</si>
  <si>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</si>
  <si>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</si>
  <si>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</si>
  <si>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</si>
  <si>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</si>
  <si>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</si>
  <si>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</si>
  <si>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</si>
  <si>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</si>
  <si>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</si>
  <si>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</si>
  <si>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</si>
  <si>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</si>
  <si>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</si>
  <si>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</si>
  <si>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</si>
  <si>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</si>
  <si>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</si>
  <si>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</si>
  <si>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</si>
  <si>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</si>
  <si>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</si>
  <si>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</si>
  <si>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</si>
  <si>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</si>
  <si>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</si>
  <si>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</si>
  <si>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</si>
  <si>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</si>
  <si>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</si>
  <si>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</si>
  <si>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</si>
  <si>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</si>
  <si>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</si>
  <si>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</si>
  <si>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</si>
  <si>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</si>
  <si>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</si>
  <si>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</si>
  <si>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</si>
  <si>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</si>
  <si>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</si>
  <si>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</si>
  <si>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</si>
  <si>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</si>
  <si>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</si>
  <si>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</si>
  <si>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</si>
  <si>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</si>
  <si>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</si>
  <si>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</si>
  <si>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</si>
  <si>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</si>
  <si>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</si>
  <si>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</si>
  <si>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</si>
  <si>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</si>
  <si>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</si>
  <si>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</si>
  <si>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</si>
  <si>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</si>
  <si>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</si>
  <si>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</si>
  <si>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</si>
  <si>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</si>
  <si>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</si>
  <si>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</si>
  <si>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</si>
  <si>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</si>
  <si>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</si>
  <si>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</si>
  <si>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</si>
  <si>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</si>
  <si>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</si>
  <si>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</si>
  <si>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</si>
  <si>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</si>
  <si>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</si>
  <si>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</si>
  <si>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</si>
  <si>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</si>
  <si>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</si>
  <si>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</si>
  <si>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</si>
  <si>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</si>
  <si>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</si>
  <si>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</si>
  <si>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</si>
  <si>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</si>
  <si>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</si>
  <si>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</si>
  <si>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</si>
  <si>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</si>
  <si>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</si>
  <si>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</si>
  <si>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</si>
  <si>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</si>
  <si>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</si>
  <si>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</si>
  <si>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</si>
  <si>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</si>
  <si>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</si>
  <si>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</si>
  <si>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</si>
  <si>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</si>
  <si>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</si>
  <si>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</si>
  <si>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</si>
  <si>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</si>
  <si>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</si>
  <si>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</si>
  <si>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</si>
  <si>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</si>
  <si>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</si>
  <si>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</si>
  <si>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</si>
  <si>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</si>
  <si>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</si>
  <si>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</si>
  <si>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</si>
  <si>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</si>
  <si>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</si>
  <si>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</si>
  <si>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</si>
  <si>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</si>
  <si>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</si>
  <si>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</si>
  <si>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</si>
  <si>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</si>
  <si>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</si>
  <si>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</si>
  <si>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</si>
  <si>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</si>
  <si>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</si>
  <si>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</si>
  <si>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</si>
  <si>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</si>
  <si>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</si>
  <si>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</si>
  <si>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</si>
  <si>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</si>
  <si>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</si>
  <si>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</si>
  <si>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</si>
  <si>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</si>
  <si>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</si>
  <si>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</si>
  <si>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</si>
  <si>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</si>
  <si>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</si>
  <si>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</si>
  <si>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</si>
  <si>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</si>
  <si>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</si>
  <si>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</si>
  <si>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</si>
  <si>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</si>
  <si>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</si>
  <si>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</si>
  <si>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</si>
  <si>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</si>
  <si>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</si>
  <si>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</si>
  <si>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</si>
  <si>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</si>
  <si>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</si>
  <si>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</si>
  <si>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</si>
  <si>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</si>
  <si>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</si>
  <si>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</si>
  <si>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</si>
  <si>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</si>
  <si>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</si>
  <si>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</si>
  <si>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</si>
  <si>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</si>
  <si>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</si>
  <si>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</si>
  <si>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</si>
  <si>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</si>
  <si>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</si>
  <si>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</si>
  <si>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</si>
  <si>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</si>
  <si>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</si>
  <si>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</si>
  <si>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</si>
  <si>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</si>
  <si>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</si>
  <si>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</si>
  <si>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</si>
  <si>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</si>
  <si>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</si>
  <si>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</si>
  <si>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</si>
  <si>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</si>
  <si>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</si>
  <si>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</si>
  <si>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</si>
  <si>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</si>
  <si>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</si>
  <si>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</si>
  <si>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</si>
  <si>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</si>
  <si>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</si>
  <si>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</si>
  <si>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</si>
  <si>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</si>
  <si>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</si>
  <si>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</si>
  <si>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</si>
  <si>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</si>
  <si>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</si>
  <si>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</si>
  <si>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</si>
  <si>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</si>
  <si>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</si>
  <si>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</si>
  <si>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</si>
  <si>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</si>
  <si>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</si>
  <si>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</si>
  <si>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</si>
  <si>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</si>
  <si>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</si>
  <si>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</si>
  <si>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</si>
  <si>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</si>
  <si>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</si>
  <si>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</si>
  <si>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</si>
  <si>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</si>
  <si>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</si>
  <si>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</si>
  <si>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</si>
  <si>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</si>
  <si>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</si>
  <si>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</si>
  <si>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</si>
  <si>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</si>
  <si>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</si>
  <si>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</si>
  <si>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</si>
  <si>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</si>
  <si>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</si>
  <si>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</si>
  <si>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</si>
  <si>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</si>
  <si>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</si>
  <si>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</si>
  <si>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</si>
  <si>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</si>
  <si>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</si>
  <si>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</si>
  <si>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</si>
  <si>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</si>
  <si>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</si>
  <si>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</si>
  <si>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</si>
  <si>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</si>
  <si>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</si>
  <si>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</si>
  <si>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</si>
  <si>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</si>
  <si>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</si>
  <si>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</si>
  <si>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</si>
  <si>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</si>
  <si>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</si>
  <si>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</si>
  <si>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</si>
  <si>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</si>
  <si>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</si>
  <si>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</si>
  <si>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</si>
  <si>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</si>
  <si>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</si>
  <si>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</si>
  <si>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</si>
  <si>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</si>
  <si>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</si>
  <si>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</si>
  <si>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</si>
  <si>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</si>
  <si>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</si>
  <si>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</si>
  <si>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</si>
  <si>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</si>
  <si>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</si>
  <si>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</si>
  <si>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</si>
  <si>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</si>
  <si>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</si>
  <si>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</si>
  <si>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</si>
  <si>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</si>
  <si>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</si>
  <si>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</si>
  <si>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</si>
  <si>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</si>
  <si>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</si>
  <si>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</si>
  <si>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</si>
  <si>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</si>
  <si>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</si>
  <si>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</si>
  <si>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</si>
  <si>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</si>
  <si>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</si>
  <si>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</si>
  <si>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</si>
  <si>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</si>
  <si>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</si>
  <si>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</si>
  <si>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</si>
  <si>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</si>
  <si>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</si>
  <si>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</si>
  <si>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</si>
  <si>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</si>
  <si>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</si>
  <si>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</si>
  <si>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</si>
  <si>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</si>
  <si>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</si>
  <si>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</si>
  <si>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</si>
  <si>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</si>
  <si>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</si>
  <si>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</si>
  <si>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</si>
  <si>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</si>
  <si>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</si>
  <si>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</si>
  <si>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</si>
  <si>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</si>
  <si>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</si>
  <si>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</si>
  <si>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</si>
  <si>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</si>
  <si>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</si>
  <si>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</si>
  <si>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</si>
  <si>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</si>
  <si>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</si>
  <si>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</si>
  <si>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</si>
  <si>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</si>
  <si>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</si>
  <si>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</si>
  <si>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</si>
  <si>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</si>
  <si>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</si>
  <si>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</si>
  <si>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</si>
  <si>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</si>
  <si>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</si>
  <si>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</si>
  <si>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</si>
  <si>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</si>
  <si>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</si>
  <si>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</si>
  <si>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</si>
  <si>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</si>
  <si>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</si>
  <si>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</si>
  <si>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</si>
  <si>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</si>
  <si>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</si>
  <si>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</si>
  <si>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</si>
  <si>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</si>
  <si>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</si>
  <si>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</si>
  <si>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</si>
  <si>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</si>
  <si>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</si>
  <si>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</si>
  <si>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</si>
  <si>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</si>
  <si>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</si>
  <si>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</si>
  <si>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</si>
  <si>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</si>
  <si>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</si>
  <si>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</si>
  <si>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</si>
  <si>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</si>
  <si>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</si>
  <si>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</si>
  <si>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</si>
  <si>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</si>
  <si>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</si>
  <si>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</si>
  <si>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</si>
  <si>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</si>
  <si>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</si>
  <si>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</si>
  <si>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</si>
  <si>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</si>
  <si>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</si>
  <si>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</si>
  <si>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</si>
  <si>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</si>
  <si>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</si>
  <si>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</si>
  <si>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</si>
  <si>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</si>
  <si>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</si>
  <si>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</si>
  <si>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</si>
  <si>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</si>
  <si>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</si>
  <si>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</si>
  <si>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</si>
  <si>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</si>
  <si>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</si>
  <si>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</si>
  <si>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</si>
  <si>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</si>
  <si>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</si>
  <si>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</si>
  <si>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</si>
  <si>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</si>
  <si>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</si>
  <si>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</si>
  <si>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</si>
  <si>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</si>
  <si>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</si>
  <si>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</si>
  <si>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</si>
  <si>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</si>
  <si>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</si>
  <si>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</si>
  <si>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</si>
  <si>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</si>
  <si>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</si>
  <si>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</si>
  <si>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</si>
  <si>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</si>
  <si>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</si>
  <si>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</si>
  <si>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</si>
  <si>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</si>
  <si>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</si>
  <si>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</si>
  <si>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</si>
  <si>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</si>
  <si>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</si>
  <si>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</si>
  <si>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</si>
  <si>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</si>
  <si>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</si>
  <si>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</si>
  <si>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</si>
  <si>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</si>
  <si>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</si>
  <si>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</si>
  <si>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</si>
  <si>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</si>
  <si>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</si>
  <si>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</si>
  <si>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</si>
  <si>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</si>
  <si>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</si>
  <si>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</si>
  <si>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</si>
  <si>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</si>
  <si>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</si>
  <si>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</si>
  <si>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</si>
  <si>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</si>
  <si>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</si>
  <si>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</si>
  <si>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</si>
  <si>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</si>
  <si>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</si>
  <si>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</si>
  <si>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</si>
  <si>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</si>
  <si>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</si>
  <si>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</si>
  <si>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</si>
  <si>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</si>
  <si>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</si>
  <si>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</si>
  <si>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</si>
  <si>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</si>
  <si>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</si>
  <si>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</si>
  <si>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</si>
  <si>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</si>
  <si>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</si>
  <si>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</si>
  <si>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</si>
  <si>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</si>
  <si>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</si>
  <si>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</si>
  <si>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</si>
  <si>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</si>
  <si>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</si>
  <si>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</si>
  <si>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</si>
  <si>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</si>
  <si>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</si>
  <si>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</si>
  <si>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</si>
  <si>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</si>
  <si>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</si>
  <si>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</si>
  <si>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</si>
  <si>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</si>
  <si>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</si>
  <si>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</si>
  <si>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</si>
  <si>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</si>
  <si>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</si>
  <si>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</si>
  <si>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</si>
  <si>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</si>
  <si>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</si>
  <si>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</si>
  <si>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</si>
  <si>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</si>
  <si>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</si>
  <si>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</si>
  <si>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</si>
  <si>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</si>
  <si>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</si>
  <si>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</si>
  <si>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</si>
  <si>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</si>
  <si>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</si>
  <si>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</si>
  <si>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</si>
  <si>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</si>
  <si>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</si>
  <si>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</si>
  <si>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</si>
  <si>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</si>
  <si>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</si>
  <si>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</si>
  <si>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</si>
  <si>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</si>
  <si>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</si>
  <si>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</si>
  <si>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</si>
  <si>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</si>
  <si>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</si>
  <si>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</si>
  <si>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</si>
  <si>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</si>
  <si>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</si>
  <si>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</si>
  <si>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</si>
  <si>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</si>
  <si>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</si>
  <si>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</si>
  <si>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</si>
  <si>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</si>
  <si>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</si>
  <si>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</si>
  <si>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</si>
  <si>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</si>
  <si>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</si>
  <si>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</si>
  <si>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</si>
  <si>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</si>
  <si>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</si>
  <si>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</si>
  <si>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</si>
  <si>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</si>
  <si>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</si>
  <si>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</si>
  <si>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</si>
  <si>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</si>
  <si>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</si>
  <si>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</si>
  <si>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</si>
  <si>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</si>
  <si>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</si>
  <si>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</si>
  <si>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</si>
  <si>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</si>
  <si>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</si>
  <si>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</si>
  <si>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</si>
  <si>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</si>
  <si>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</si>
  <si>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</si>
  <si>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</si>
  <si>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</si>
  <si>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</si>
  <si>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</si>
  <si>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</si>
  <si>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</si>
  <si>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</si>
  <si>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</si>
  <si>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</si>
  <si>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</si>
  <si>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</si>
  <si>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</si>
  <si>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</si>
  <si>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</si>
  <si>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</si>
  <si>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</si>
  <si>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</si>
  <si>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</si>
  <si>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</si>
  <si>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</si>
  <si>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</si>
  <si>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</si>
  <si>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</si>
  <si>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</si>
  <si>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</si>
  <si>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</si>
  <si>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</si>
  <si>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</si>
  <si>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</si>
  <si>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</si>
  <si>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</si>
  <si>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</si>
  <si>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</si>
  <si>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</si>
  <si>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</si>
  <si>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</si>
  <si>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</si>
  <si>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</si>
  <si>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</si>
  <si>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</si>
  <si>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</si>
  <si>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</si>
  <si>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</si>
  <si>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</si>
  <si>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</si>
  <si>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</si>
  <si>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</si>
  <si>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</si>
  <si>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</si>
  <si>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</si>
  <si>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</si>
  <si>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</si>
  <si>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</si>
  <si>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</si>
  <si>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</si>
  <si>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</si>
  <si>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</si>
  <si>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</si>
  <si>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</si>
  <si>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</si>
  <si>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</si>
  <si>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</si>
  <si>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</si>
  <si>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</si>
  <si>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</si>
  <si>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</si>
  <si>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</si>
  <si>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</si>
  <si>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</si>
  <si>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</si>
  <si>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</si>
  <si>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</si>
  <si>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</si>
  <si>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</si>
  <si>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</si>
  <si>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</si>
  <si>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</si>
  <si>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</si>
  <si>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</si>
  <si>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</si>
  <si>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</si>
  <si>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</si>
  <si>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</si>
  <si>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</si>
  <si>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</si>
  <si>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</si>
  <si>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</si>
  <si>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</si>
  <si>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</si>
  <si>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</si>
  <si>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</si>
  <si>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</si>
  <si>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</si>
  <si>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</si>
  <si>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</si>
  <si>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</si>
  <si>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</si>
  <si>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</si>
  <si>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</si>
  <si>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</si>
  <si>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</si>
  <si>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</si>
  <si>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</si>
  <si>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</si>
  <si>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</si>
  <si>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</si>
  <si>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</si>
  <si>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</si>
  <si>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</si>
  <si>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</si>
  <si>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</si>
  <si>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</si>
  <si>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</si>
  <si>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</si>
  <si>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</si>
  <si>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</si>
  <si>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</si>
  <si>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</si>
  <si>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</si>
  <si>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</si>
  <si>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</si>
  <si>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</si>
  <si>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</si>
  <si>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</si>
  <si>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</si>
  <si>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</si>
  <si>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</si>
  <si>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</si>
  <si>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</si>
  <si>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</si>
  <si>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</si>
  <si>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</si>
  <si>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</si>
  <si>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</si>
  <si>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</si>
  <si>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</si>
  <si>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</si>
  <si>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</si>
  <si>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</si>
  <si>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</si>
  <si>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</si>
  <si>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</si>
  <si>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</si>
  <si>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</si>
  <si>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</si>
  <si>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</si>
  <si>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</si>
  <si>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</si>
  <si>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</si>
  <si>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</si>
  <si>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</si>
  <si>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</si>
  <si>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</si>
  <si>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</si>
  <si>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</si>
  <si>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</si>
  <si>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</si>
  <si>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</si>
  <si>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</si>
  <si>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</si>
  <si>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</si>
  <si>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</si>
  <si>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</si>
  <si>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</si>
  <si>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</si>
  <si>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</si>
  <si>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</si>
  <si>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</si>
  <si>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</si>
  <si>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</si>
  <si>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</si>
  <si>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</si>
  <si>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</si>
  <si>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</si>
  <si>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</si>
  <si>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</si>
  <si>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</si>
  <si>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</si>
  <si>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</si>
  <si>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</si>
  <si>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</si>
  <si>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</si>
  <si>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</si>
  <si>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</si>
  <si>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</si>
  <si>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</si>
  <si>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</si>
  <si>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</si>
  <si>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</si>
  <si>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</si>
  <si>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</si>
  <si>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</si>
  <si>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</si>
  <si>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</si>
  <si>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</si>
  <si>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</si>
  <si>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</si>
  <si>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</si>
  <si>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</si>
  <si>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</si>
  <si>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</si>
  <si>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</si>
  <si>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</si>
  <si>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</si>
  <si>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</si>
  <si>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</si>
  <si>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</si>
  <si>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</si>
  <si>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</si>
  <si>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</si>
  <si>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</si>
  <si>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</si>
  <si>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</si>
  <si>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</si>
  <si>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</si>
  <si>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</si>
  <si>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</si>
  <si>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</si>
  <si>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</si>
  <si>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</si>
  <si>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</si>
  <si>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</si>
  <si>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</si>
  <si>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</si>
  <si>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</si>
  <si>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</si>
  <si>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</si>
  <si>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</si>
  <si>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</si>
  <si>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</si>
  <si>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</si>
  <si>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</si>
  <si>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</si>
  <si>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</si>
  <si>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</si>
  <si>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</si>
  <si>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</si>
  <si>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</si>
  <si>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</si>
  <si>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</si>
  <si>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</si>
  <si>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</si>
  <si>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</si>
  <si>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</si>
  <si>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</si>
  <si>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</si>
  <si>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</si>
  <si>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</si>
  <si>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</si>
  <si>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</si>
  <si>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</si>
  <si>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</si>
  <si>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</si>
  <si>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</si>
  <si>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</si>
  <si>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</si>
  <si>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</si>
  <si>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</si>
  <si>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</si>
  <si>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</si>
  <si>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</si>
  <si>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</si>
  <si>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</si>
  <si>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</si>
  <si>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</si>
  <si>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</si>
  <si>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</si>
  <si>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</si>
  <si>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</si>
  <si>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</si>
  <si>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</si>
  <si>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</si>
  <si>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</si>
  <si>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</si>
  <si>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</si>
  <si>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</si>
  <si>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</si>
  <si>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</si>
  <si>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</si>
  <si>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</si>
  <si>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</si>
  <si>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</si>
  <si>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</si>
  <si>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</si>
  <si>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</si>
  <si>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</si>
  <si>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</si>
  <si>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</si>
  <si>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</si>
  <si>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</si>
  <si>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</si>
  <si>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</si>
  <si>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</si>
  <si>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</si>
  <si>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</si>
  <si>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</si>
  <si>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</si>
  <si>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</si>
  <si>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</si>
  <si>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</si>
  <si>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</si>
  <si>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</si>
  <si>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</si>
  <si>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</si>
  <si>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</si>
  <si>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</si>
  <si>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</si>
  <si>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</si>
  <si>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</si>
  <si>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</si>
  <si>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</si>
  <si>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</si>
  <si>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</si>
  <si>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</si>
  <si>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</si>
  <si>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</si>
  <si>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</si>
  <si>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</si>
  <si>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</si>
  <si>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</si>
  <si>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</si>
  <si>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</si>
  <si>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</si>
  <si>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</si>
  <si>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</si>
  <si>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</si>
  <si>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</si>
  <si>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</si>
  <si>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</si>
  <si>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</si>
  <si>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</si>
  <si>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</si>
  <si>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</si>
  <si>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</si>
  <si>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</si>
  <si>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</si>
  <si>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</si>
  <si>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</si>
  <si>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</si>
  <si>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</si>
  <si>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</si>
  <si>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</si>
  <si>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</si>
  <si>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</si>
  <si>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</si>
  <si>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</si>
  <si>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</si>
  <si>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</si>
  <si>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</si>
  <si>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</si>
  <si>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</si>
  <si>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</si>
  <si>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</si>
  <si>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</si>
  <si>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</si>
  <si>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</si>
  <si>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</si>
  <si>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</si>
  <si>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</si>
  <si>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</si>
  <si>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</si>
  <si>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</si>
  <si>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</si>
  <si>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</si>
  <si>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</si>
  <si>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</si>
  <si>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</si>
  <si>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</si>
  <si>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</si>
  <si>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</si>
  <si>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</si>
  <si>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</si>
  <si>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</si>
  <si>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</si>
  <si>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</si>
  <si>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</si>
  <si>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</si>
  <si>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</si>
  <si>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</si>
  <si>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</si>
  <si>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</si>
  <si>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</si>
  <si>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</si>
  <si>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</si>
  <si>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</si>
  <si>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</si>
  <si>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</si>
  <si>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</si>
  <si>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</si>
  <si>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</si>
  <si>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</si>
  <si>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</si>
  <si>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</si>
  <si>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</si>
  <si>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</si>
  <si>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</si>
  <si>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</si>
  <si>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</si>
  <si>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</si>
  <si>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</si>
  <si>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</si>
  <si>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</si>
  <si>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</si>
  <si>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</si>
  <si>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</si>
  <si>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</si>
  <si>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</si>
  <si>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</si>
  <si>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</si>
  <si>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</si>
  <si>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</si>
  <si>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</si>
  <si>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</si>
  <si>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</si>
  <si>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</si>
  <si>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</si>
  <si>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</si>
  <si>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</si>
  <si>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</si>
  <si>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</si>
  <si>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</si>
  <si>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</si>
  <si>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</si>
  <si>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</si>
  <si>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</si>
  <si>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</si>
  <si>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</si>
  <si>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</si>
  <si>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</si>
  <si>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</si>
  <si>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</si>
  <si>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</si>
  <si>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</si>
  <si>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</si>
  <si>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</si>
  <si>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</si>
  <si>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</si>
  <si>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</si>
  <si>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</si>
  <si>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</si>
  <si>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</si>
  <si>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</si>
  <si>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</si>
  <si>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</si>
  <si>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</si>
  <si>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</si>
  <si>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</si>
  <si>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</si>
  <si>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</si>
  <si>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</si>
  <si>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</si>
  <si>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</si>
  <si>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</si>
  <si>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</si>
  <si>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</si>
  <si>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</si>
  <si>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</si>
  <si>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</si>
  <si>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</si>
  <si>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</si>
  <si>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</si>
  <si>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</si>
  <si>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</si>
  <si>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</si>
  <si>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</si>
  <si>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</si>
  <si>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</si>
  <si>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</si>
  <si>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</si>
  <si>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</si>
  <si>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</si>
  <si>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</si>
  <si>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</si>
  <si>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</si>
  <si>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</si>
  <si>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</si>
  <si>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</si>
  <si>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</si>
  <si>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</si>
  <si>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</si>
  <si>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</si>
  <si>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</si>
  <si>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</si>
  <si>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</si>
  <si>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</si>
  <si>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</si>
  <si>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</si>
  <si>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</si>
  <si>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</si>
  <si>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</si>
  <si>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</si>
  <si>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</si>
  <si>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</si>
  <si>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</si>
  <si>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</si>
  <si>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</si>
  <si>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</si>
  <si>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</si>
  <si>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</si>
  <si>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</si>
  <si>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</si>
  <si>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</si>
  <si>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</si>
  <si>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</si>
  <si>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</si>
  <si>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</si>
  <si>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</si>
  <si>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</si>
  <si>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</si>
  <si>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</si>
  <si>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</si>
  <si>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</si>
  <si>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</si>
  <si>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</si>
  <si>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</si>
  <si>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</si>
  <si>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</si>
  <si>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</si>
  <si>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</si>
  <si>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</si>
  <si>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</si>
  <si>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</si>
  <si>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</si>
  <si>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</si>
  <si>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</si>
  <si>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</si>
  <si>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</si>
  <si>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</si>
  <si>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</si>
  <si>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</si>
  <si>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</si>
  <si>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</si>
  <si>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</si>
  <si>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</si>
  <si>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</si>
  <si>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</si>
  <si>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</si>
  <si>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</si>
  <si>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</si>
  <si>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</si>
  <si>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</si>
  <si>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</si>
  <si>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</si>
  <si>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</si>
  <si>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</si>
  <si>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</si>
  <si>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</si>
  <si>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</si>
  <si>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</si>
  <si>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</si>
  <si>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</si>
  <si>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</si>
  <si>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</si>
  <si>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</si>
  <si>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</si>
  <si>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</si>
  <si>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</si>
  <si>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</si>
  <si>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</si>
  <si>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</si>
  <si>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</si>
  <si>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</si>
  <si>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</si>
  <si>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</si>
  <si>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</si>
  <si>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</si>
  <si>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</si>
  <si>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</si>
  <si>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</si>
  <si>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</si>
  <si>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</si>
  <si>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</si>
  <si>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</si>
  <si>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</si>
  <si>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</si>
  <si>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</si>
  <si>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</si>
  <si>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</si>
  <si>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</si>
  <si>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</si>
  <si>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</si>
  <si>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</si>
  <si>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</si>
  <si>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</si>
  <si>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</si>
  <si>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</si>
  <si>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</si>
  <si>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</si>
  <si>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</si>
  <si>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</si>
  <si>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</si>
  <si>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</si>
  <si>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</si>
  <si>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</si>
  <si>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</si>
  <si>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</si>
  <si>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</si>
  <si>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</si>
  <si>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</si>
  <si>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</si>
  <si>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</si>
  <si>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</si>
  <si>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</si>
  <si>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</si>
  <si>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</si>
  <si>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</si>
  <si>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</si>
  <si>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</si>
  <si>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</si>
  <si>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</si>
  <si>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</si>
  <si>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</si>
  <si>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</si>
  <si>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</si>
  <si>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</si>
  <si>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</si>
  <si>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</si>
  <si>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</si>
  <si>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</si>
  <si>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</si>
  <si>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</si>
  <si>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</si>
  <si>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</si>
  <si>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</si>
  <si>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</si>
  <si>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</si>
  <si>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</si>
  <si>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</si>
  <si>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</si>
  <si>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</si>
  <si>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</si>
  <si>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</si>
  <si>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</si>
  <si>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</si>
  <si>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</si>
  <si>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</si>
  <si>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</si>
  <si>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</si>
  <si>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</si>
  <si>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</si>
  <si>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</si>
  <si>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</si>
  <si>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</si>
  <si>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</si>
  <si>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</si>
  <si>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</si>
  <si>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</si>
  <si>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</si>
  <si>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</si>
  <si>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</si>
  <si>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</si>
  <si>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</si>
  <si>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</si>
  <si>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</si>
  <si>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</si>
  <si>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</si>
  <si>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</si>
  <si>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</si>
  <si>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</si>
  <si>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</si>
  <si>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</si>
  <si>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</si>
  <si>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</si>
  <si>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</si>
  <si>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</si>
  <si>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</si>
  <si>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</si>
  <si>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</si>
  <si>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</si>
  <si>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</si>
  <si>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</si>
  <si>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</si>
  <si>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</si>
  <si>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</si>
  <si>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</si>
  <si>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</si>
  <si>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</si>
  <si>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</si>
  <si>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</si>
  <si>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</si>
  <si>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</si>
  <si>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</si>
  <si>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</si>
  <si>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</si>
  <si>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</si>
  <si>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</si>
  <si>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</si>
  <si>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</si>
  <si>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</si>
  <si>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</si>
  <si>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</si>
  <si>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</si>
  <si>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</si>
  <si>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</si>
  <si>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</si>
  <si>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</si>
  <si>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</si>
  <si>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</si>
  <si>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</si>
  <si>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</si>
  <si>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</si>
  <si>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</si>
  <si>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</si>
  <si>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</si>
  <si>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</si>
  <si>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</si>
  <si>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</si>
  <si>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</si>
  <si>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</si>
  <si>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</si>
  <si>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</si>
  <si>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</si>
  <si>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</si>
  <si>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</si>
  <si>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</si>
  <si>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</si>
  <si>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</si>
  <si>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</si>
  <si>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</si>
  <si>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</si>
  <si>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</si>
  <si>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</si>
  <si>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</si>
  <si>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</si>
  <si>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</si>
  <si>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</si>
  <si>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</si>
  <si>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</si>
  <si>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</si>
  <si>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</si>
  <si>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</si>
  <si>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</si>
  <si>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</si>
  <si>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</si>
  <si>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</si>
  <si>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</si>
  <si>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</si>
  <si>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</si>
  <si>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</si>
  <si>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</si>
  <si>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</si>
  <si>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</si>
  <si>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</si>
  <si>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</si>
  <si>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</si>
  <si>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</si>
  <si>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</si>
  <si>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</si>
  <si>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</si>
  <si>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</si>
  <si>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</si>
  <si>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</si>
  <si>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</si>
  <si>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</si>
  <si>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</si>
  <si>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</si>
  <si>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</si>
  <si>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</si>
  <si>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</si>
  <si>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</si>
  <si>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</si>
  <si>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</si>
  <si>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</si>
  <si>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</si>
  <si>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</si>
  <si>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</si>
  <si>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</si>
  <si>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</si>
  <si>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</si>
  <si>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</si>
  <si>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</si>
  <si>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</si>
  <si>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</si>
  <si>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</si>
  <si>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</si>
  <si>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</si>
  <si>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</si>
  <si>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</si>
  <si>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</si>
  <si>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</si>
  <si>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</si>
  <si>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</si>
  <si>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</si>
  <si>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</si>
  <si>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</si>
  <si>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</si>
  <si>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</si>
  <si>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</si>
  <si>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</si>
  <si>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</si>
  <si>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</si>
  <si>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</si>
  <si>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</si>
  <si>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</si>
  <si>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</si>
  <si>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</si>
  <si>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</si>
  <si>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</si>
  <si>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</si>
  <si>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</si>
  <si>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</si>
  <si>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</si>
  <si>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</si>
  <si>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</si>
  <si>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</si>
  <si>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</si>
  <si>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</si>
  <si>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</si>
  <si>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</si>
  <si>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</si>
  <si>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</si>
  <si>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</si>
  <si>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</si>
  <si>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</si>
  <si>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</si>
  <si>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</si>
  <si>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</si>
  <si>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</si>
  <si>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</si>
  <si>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</si>
  <si>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</si>
  <si>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</si>
  <si>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</si>
  <si>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</si>
  <si>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</si>
  <si>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</si>
  <si>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</si>
  <si>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</si>
  <si>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</si>
  <si>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</si>
  <si>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</si>
  <si>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</si>
  <si>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</si>
  <si>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</si>
  <si>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</si>
  <si>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</si>
  <si>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</si>
  <si>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</si>
  <si>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</si>
  <si>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</si>
  <si>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</si>
  <si>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</si>
  <si>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</si>
  <si>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</si>
  <si>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</si>
  <si>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</si>
  <si>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</si>
  <si>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</si>
  <si>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</si>
  <si>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</si>
  <si>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</si>
  <si>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</si>
  <si>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</si>
  <si>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</si>
  <si>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</si>
  <si>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</si>
  <si>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</si>
  <si>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</si>
  <si>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</si>
  <si>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</si>
  <si>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</si>
  <si>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</si>
  <si>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</si>
  <si>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</si>
  <si>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</si>
  <si>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</si>
  <si>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</si>
  <si>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</si>
  <si>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</si>
  <si>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</si>
  <si>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</si>
  <si>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</si>
  <si>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</si>
  <si>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</si>
  <si>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</si>
  <si>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</si>
  <si>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</si>
  <si>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</si>
  <si>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</si>
  <si>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</si>
  <si>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</si>
  <si>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</si>
  <si>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</si>
  <si>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</si>
  <si>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</si>
  <si>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</si>
  <si>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</si>
  <si>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</si>
  <si>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</si>
  <si>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</si>
  <si>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</si>
  <si>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</si>
  <si>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</si>
  <si>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</si>
  <si>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</si>
  <si>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</si>
  <si>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</si>
  <si>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</si>
  <si>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</si>
  <si>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</si>
  <si>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</si>
  <si>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</si>
  <si>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</si>
  <si>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</si>
  <si>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</si>
  <si>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</si>
  <si>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</si>
  <si>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</si>
  <si>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</si>
  <si>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</si>
  <si>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</si>
  <si>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</si>
  <si>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</si>
  <si>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</si>
  <si>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</si>
  <si>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</si>
  <si>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</si>
  <si>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</si>
  <si>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</si>
  <si>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</si>
  <si>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</si>
  <si>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</si>
  <si>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</si>
  <si>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</si>
  <si>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</si>
  <si>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</si>
  <si>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</si>
  <si>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</si>
  <si>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</si>
  <si>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</si>
  <si>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</si>
  <si>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</si>
  <si>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</si>
  <si>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</si>
  <si>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</si>
  <si>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</si>
  <si>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</si>
  <si>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</si>
  <si>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</si>
  <si>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</si>
  <si>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</si>
  <si>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</si>
  <si>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</si>
  <si>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</si>
  <si>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</si>
  <si>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</si>
  <si>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</si>
  <si>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</si>
  <si>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</si>
  <si>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</si>
  <si>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</si>
  <si>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</si>
  <si>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</si>
  <si>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</si>
  <si>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</si>
  <si>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</si>
  <si>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</si>
  <si>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</si>
  <si>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</si>
  <si>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</si>
  <si>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</si>
  <si>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</si>
  <si>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</si>
  <si>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</si>
  <si>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</si>
  <si>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</si>
  <si>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</si>
  <si>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</si>
  <si>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</si>
  <si>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</si>
  <si>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</si>
  <si>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</si>
  <si>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</si>
  <si>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</si>
  <si>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</si>
  <si>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</si>
  <si>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</si>
  <si>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</si>
  <si>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</si>
  <si>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</si>
  <si>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</si>
  <si>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</si>
  <si>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</si>
  <si>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</si>
  <si>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</si>
  <si>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</si>
  <si>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</si>
  <si>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</si>
  <si>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</si>
  <si>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</si>
  <si>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</si>
  <si>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</si>
  <si>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</si>
  <si>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</si>
  <si>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</si>
  <si>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</si>
  <si>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</si>
  <si>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</si>
  <si>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</si>
  <si>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</si>
  <si>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</si>
  <si>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</si>
  <si>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</si>
  <si>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</si>
  <si>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</si>
  <si>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</si>
  <si>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</si>
  <si>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</si>
  <si>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</si>
  <si>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</si>
  <si>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</si>
  <si>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</si>
  <si>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</si>
  <si>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</si>
  <si>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</si>
  <si>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</si>
  <si>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</si>
  <si>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</si>
  <si>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</si>
  <si>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</si>
  <si>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</si>
  <si>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</si>
  <si>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</si>
  <si>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</si>
  <si>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</si>
  <si>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</si>
  <si>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</si>
  <si>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</si>
  <si>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</si>
  <si>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</si>
  <si>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</si>
  <si>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</si>
  <si>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</si>
  <si>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</si>
  <si>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</si>
  <si>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</si>
  <si>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</si>
  <si>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</si>
  <si>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</si>
  <si>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</si>
  <si>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</si>
  <si>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</si>
  <si>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</si>
  <si>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</si>
  <si>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</si>
  <si>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</si>
  <si>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</si>
  <si>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</si>
  <si>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</si>
  <si>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</si>
  <si>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</si>
  <si>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</si>
  <si>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</si>
  <si>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</si>
  <si>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</si>
  <si>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</si>
  <si>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</si>
  <si>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</si>
  <si>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</si>
  <si>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</si>
  <si>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</si>
  <si>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</si>
  <si>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</si>
  <si>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</si>
  <si>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</si>
  <si>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</si>
  <si>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</si>
  <si>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</si>
  <si>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</si>
  <si>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</si>
  <si>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</si>
  <si>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</si>
  <si>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</si>
  <si>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</si>
  <si>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</si>
  <si>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</si>
  <si>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</si>
  <si>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</si>
  <si>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</si>
  <si>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</si>
  <si>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</si>
  <si>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</si>
  <si>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</si>
  <si>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</si>
  <si>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</si>
  <si>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</si>
  <si>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</si>
  <si>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</si>
  <si>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</si>
  <si>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</si>
  <si>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</si>
  <si>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</si>
  <si>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</si>
  <si>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</si>
  <si>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</si>
  <si>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</si>
  <si>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</si>
  <si>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</si>
  <si>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</si>
  <si>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</si>
  <si>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</si>
  <si>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</si>
  <si>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</si>
  <si>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</si>
  <si>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</si>
  <si>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</si>
  <si>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</si>
  <si>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</si>
  <si>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</si>
  <si>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</si>
  <si>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</si>
  <si>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</si>
  <si>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</si>
  <si>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</si>
  <si>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</si>
  <si>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</si>
  <si>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</si>
  <si>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</si>
  <si>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</si>
  <si>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</si>
  <si>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</si>
  <si>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</si>
  <si>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</si>
  <si>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</si>
  <si>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</si>
  <si>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</si>
  <si>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</si>
  <si>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</si>
  <si>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</si>
  <si>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</si>
  <si>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</si>
  <si>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</si>
  <si>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</si>
  <si>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</si>
  <si>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</si>
  <si>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</si>
  <si>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</si>
  <si>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</si>
  <si>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</si>
  <si>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</si>
  <si>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</si>
  <si>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</si>
  <si>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</si>
  <si>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</si>
  <si>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</si>
  <si>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</si>
  <si>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</si>
  <si>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</si>
  <si>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</si>
  <si>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</si>
  <si>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</si>
  <si>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</si>
  <si>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</si>
  <si>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</si>
  <si>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</si>
  <si>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</si>
  <si>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</si>
  <si>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</si>
  <si>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</si>
  <si>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</si>
  <si>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</si>
  <si>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</si>
  <si>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</si>
  <si>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</si>
  <si>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</si>
  <si>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</si>
  <si>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</si>
  <si>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</si>
  <si>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</si>
  <si>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</si>
  <si>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</si>
  <si>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</si>
  <si>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</si>
  <si>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</si>
  <si>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</si>
  <si>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</si>
  <si>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</si>
  <si>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</si>
  <si>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</si>
  <si>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</si>
  <si>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</si>
  <si>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</si>
  <si>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</si>
  <si>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</si>
  <si>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</si>
  <si>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</si>
  <si>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</si>
  <si>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</si>
  <si>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</si>
  <si>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</si>
  <si>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</si>
  <si>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</si>
  <si>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</si>
  <si>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</si>
  <si>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</si>
  <si>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</si>
  <si>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</si>
  <si>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</si>
  <si>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</si>
  <si>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</si>
  <si>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</si>
  <si>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</si>
  <si>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</si>
  <si>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</si>
  <si>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</si>
  <si>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</si>
  <si>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</si>
  <si>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</si>
  <si>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</si>
  <si>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</si>
  <si>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</si>
  <si>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</si>
  <si>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</si>
  <si>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</si>
  <si>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</si>
  <si>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</si>
  <si>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</si>
  <si>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</si>
  <si>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</si>
  <si>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</si>
  <si>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</si>
  <si>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</si>
  <si>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</si>
  <si>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</si>
  <si>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</si>
  <si>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</si>
  <si>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</si>
  <si>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</si>
  <si>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</si>
  <si>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</si>
  <si>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</si>
  <si>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</si>
  <si>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</si>
  <si>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</si>
  <si>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</si>
  <si>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</si>
  <si>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</si>
  <si>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</si>
  <si>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</si>
  <si>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</si>
  <si>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</si>
  <si>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</si>
  <si>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</si>
  <si>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</si>
  <si>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</si>
  <si>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</si>
  <si>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</si>
  <si>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</si>
  <si>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</si>
  <si>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</si>
  <si>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</si>
  <si>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</si>
  <si>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</si>
  <si>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</si>
  <si>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</si>
  <si>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</si>
  <si>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</si>
  <si>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</si>
  <si>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</si>
  <si>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</si>
  <si>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</si>
  <si>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</si>
  <si>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</si>
  <si>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</si>
  <si>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</si>
  <si>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</si>
  <si>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</si>
  <si>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</si>
  <si>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</si>
  <si>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</si>
  <si>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</si>
  <si>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</si>
  <si>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</si>
  <si>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</si>
  <si>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</si>
  <si>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</si>
  <si>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</si>
  <si>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</si>
  <si>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</si>
  <si>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</si>
  <si>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</si>
  <si>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</si>
  <si>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</si>
  <si>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</si>
  <si>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</si>
  <si>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</si>
  <si>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</si>
  <si>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</si>
  <si>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</si>
  <si>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</si>
  <si>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</si>
  <si>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</si>
  <si>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</si>
  <si>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</si>
  <si>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</si>
  <si>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</si>
  <si>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</si>
  <si>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</si>
  <si>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</si>
  <si>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</si>
  <si>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</si>
  <si>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</si>
  <si>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</si>
  <si>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</si>
  <si>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</si>
  <si>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</si>
  <si>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</si>
  <si>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</si>
  <si>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</si>
  <si>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</si>
  <si>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</si>
  <si>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</si>
  <si>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</si>
  <si>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</si>
  <si>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</si>
  <si>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</si>
  <si>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</si>
  <si>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</si>
  <si>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</si>
  <si>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</si>
  <si>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</si>
  <si>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</si>
  <si>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</si>
  <si>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</si>
  <si>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</si>
  <si>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</si>
  <si>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</si>
  <si>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</si>
  <si>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</si>
  <si>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</si>
  <si>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</si>
  <si>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</si>
  <si>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</si>
  <si>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</si>
  <si>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</si>
  <si>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</si>
  <si>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</si>
  <si>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</si>
  <si>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</si>
  <si>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</si>
  <si>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</si>
  <si>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</si>
  <si>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</si>
  <si>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</si>
  <si>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</si>
  <si>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</si>
  <si>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</si>
  <si>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</si>
  <si>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</si>
  <si>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</si>
  <si>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</si>
  <si>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</si>
  <si>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</si>
  <si>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</si>
  <si>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</si>
  <si>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</si>
  <si>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</si>
  <si>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</si>
  <si>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</si>
  <si>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</si>
  <si>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</si>
  <si>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</si>
  <si>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</si>
  <si>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</si>
  <si>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</si>
  <si>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</si>
  <si>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</si>
  <si>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</si>
  <si>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</si>
  <si>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</si>
  <si>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</si>
  <si>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</si>
  <si>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</si>
  <si>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</si>
  <si>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</si>
  <si>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</si>
  <si>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</si>
  <si>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</si>
  <si>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</si>
  <si>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</si>
  <si>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</si>
  <si>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</si>
  <si>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</si>
  <si>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</si>
  <si>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</si>
  <si>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</si>
  <si>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</si>
  <si>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</si>
  <si>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</si>
  <si>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</si>
  <si>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</si>
  <si>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</si>
  <si>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</si>
  <si>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</si>
  <si>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</si>
  <si>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</si>
  <si>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</si>
  <si>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</si>
  <si>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</si>
  <si>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</si>
  <si>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</si>
  <si>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</si>
  <si>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</si>
  <si>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</si>
  <si>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</si>
  <si>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</si>
  <si>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</si>
  <si>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</si>
  <si>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</si>
  <si>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</si>
  <si>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</si>
  <si>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</si>
  <si>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</si>
  <si>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</si>
  <si>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</si>
  <si>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</si>
  <si>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</si>
  <si>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</si>
  <si>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</si>
  <si>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</si>
  <si>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</si>
  <si>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</si>
  <si>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</si>
  <si>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</si>
  <si>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</si>
  <si>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</si>
  <si>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</si>
  <si>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</si>
  <si>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</si>
  <si>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</si>
  <si>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</si>
  <si>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</si>
  <si>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</si>
  <si>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</si>
  <si>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</si>
  <si>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</si>
  <si>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</si>
  <si>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</si>
  <si>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</si>
  <si>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</si>
  <si>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</si>
  <si>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</si>
  <si>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</si>
  <si>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</si>
  <si>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</si>
  <si>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</si>
  <si>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</si>
  <si>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</si>
  <si>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</si>
  <si>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</si>
  <si>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</si>
  <si>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</si>
  <si>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</si>
  <si>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</si>
  <si>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</si>
  <si>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</si>
  <si>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</si>
  <si>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</si>
  <si>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</si>
  <si>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</si>
  <si>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</si>
  <si>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</si>
  <si>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</si>
  <si>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</si>
  <si>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</si>
  <si>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</si>
  <si>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</si>
  <si>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</si>
  <si>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</si>
  <si>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</si>
  <si>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</si>
  <si>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</si>
  <si>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</si>
  <si>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</si>
  <si>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</si>
  <si>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</si>
  <si>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</si>
  <si>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</si>
  <si>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</si>
  <si>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</si>
  <si>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</si>
  <si>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</si>
  <si>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</si>
  <si>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</si>
  <si>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</si>
  <si>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</si>
  <si>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</si>
  <si>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</si>
  <si>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</si>
  <si>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</si>
  <si>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</si>
  <si>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</si>
  <si>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</si>
  <si>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</si>
  <si>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</si>
  <si>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</si>
  <si>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</si>
  <si>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</si>
  <si>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</si>
  <si>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</si>
  <si>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</si>
  <si>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</si>
  <si>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</si>
  <si>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</si>
  <si>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</si>
  <si>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</si>
  <si>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</si>
  <si>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</si>
  <si>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</si>
  <si>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</si>
  <si>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</si>
  <si>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</si>
  <si>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</si>
  <si>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</si>
  <si>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</si>
  <si>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</si>
  <si>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</si>
  <si>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</si>
  <si>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</si>
  <si>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</si>
  <si>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</si>
  <si>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</si>
  <si>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</si>
  <si>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</si>
  <si>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</si>
  <si>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</si>
  <si>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</si>
  <si>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</si>
  <si>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</si>
  <si>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</si>
  <si>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</si>
  <si>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</si>
  <si>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</si>
  <si>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</si>
  <si>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</si>
  <si>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</si>
  <si>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</si>
  <si>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</si>
  <si>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</si>
  <si>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</si>
  <si>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</si>
  <si>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</si>
  <si>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</si>
  <si>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</si>
  <si>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</si>
  <si>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</si>
  <si>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</si>
  <si>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</si>
  <si>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</si>
  <si>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</si>
  <si>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</si>
  <si>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</si>
  <si>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</si>
  <si>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</si>
  <si>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</si>
  <si>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</si>
  <si>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</si>
  <si>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</si>
  <si>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</si>
  <si>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</si>
  <si>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</si>
  <si>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</si>
  <si>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</si>
  <si>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</si>
  <si>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</si>
  <si>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</si>
  <si>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</si>
  <si>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</si>
  <si>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</si>
  <si>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</si>
  <si>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</si>
  <si>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</si>
  <si>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</si>
  <si>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</si>
  <si>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</si>
  <si>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</si>
  <si>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</si>
  <si>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</si>
  <si>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</si>
  <si>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</si>
  <si>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</si>
  <si>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</si>
  <si>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</si>
  <si>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</si>
  <si>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</si>
  <si>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</si>
  <si>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</si>
  <si>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</si>
  <si>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</si>
  <si>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</si>
  <si>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</si>
  <si>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</si>
  <si>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</si>
  <si>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</si>
  <si>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</si>
  <si>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</si>
  <si>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</si>
  <si>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</si>
  <si>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</si>
  <si>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</si>
  <si>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</si>
  <si>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</si>
  <si>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</si>
  <si>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</si>
  <si>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</si>
  <si>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</si>
  <si>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</si>
  <si>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</si>
  <si>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</si>
  <si>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</si>
  <si>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</si>
  <si>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</si>
  <si>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</si>
  <si>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</si>
  <si>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</si>
  <si>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</si>
  <si>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</si>
  <si>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</si>
  <si>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</si>
  <si>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</si>
  <si>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</si>
  <si>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</si>
  <si>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</si>
  <si>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</si>
  <si>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</si>
  <si>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</si>
  <si>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</si>
  <si>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</si>
  <si>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</si>
  <si>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</si>
  <si>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</si>
  <si>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</si>
  <si>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</si>
  <si>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</si>
  <si>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</si>
  <si>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</si>
  <si>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</si>
  <si>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</si>
  <si>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</si>
  <si>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</si>
  <si>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</si>
  <si>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</si>
  <si>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</si>
  <si>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</si>
  <si>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</si>
  <si>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</si>
  <si>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</si>
  <si>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</si>
  <si>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</si>
  <si>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</si>
  <si>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</si>
  <si>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</si>
  <si>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</si>
  <si>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</si>
  <si>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</si>
  <si>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</si>
  <si>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</si>
  <si>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</si>
  <si>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</si>
  <si>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</si>
  <si>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</si>
  <si>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</si>
  <si>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</si>
  <si>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</si>
  <si>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</si>
  <si>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</si>
  <si>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</si>
  <si>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</si>
  <si>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</si>
  <si>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</si>
  <si>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</si>
  <si>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</si>
  <si>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</si>
  <si>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</si>
  <si>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</si>
  <si>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</si>
  <si>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</si>
  <si>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</si>
  <si>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</si>
  <si>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</si>
  <si>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</si>
  <si>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</si>
  <si>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</si>
  <si>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</si>
  <si>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</si>
  <si>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</si>
  <si>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</si>
  <si>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</si>
  <si>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</si>
  <si>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</si>
  <si>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</si>
  <si>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</si>
  <si>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</si>
  <si>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</si>
  <si>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</si>
  <si>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</si>
  <si>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</si>
  <si>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</si>
  <si>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</si>
  <si>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</si>
  <si>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</si>
  <si>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</si>
  <si>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</si>
  <si>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</si>
  <si>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</si>
  <si>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</si>
  <si>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</si>
  <si>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</si>
  <si>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</si>
  <si>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</si>
  <si>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</si>
  <si>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</si>
  <si>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</si>
  <si>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</si>
  <si>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</si>
  <si>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</si>
  <si>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</si>
  <si>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</si>
  <si>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</si>
  <si>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</si>
  <si>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</si>
  <si>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</si>
  <si>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</si>
  <si>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</si>
  <si>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</si>
  <si>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</si>
  <si>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</si>
  <si>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</si>
  <si>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</si>
  <si>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</si>
  <si>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</si>
  <si>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</si>
  <si>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</si>
  <si>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</si>
  <si>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</si>
  <si>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</si>
  <si>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</si>
  <si>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</si>
  <si>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</si>
  <si>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</si>
  <si>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</si>
  <si>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</si>
  <si>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</si>
  <si>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</si>
  <si>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</si>
  <si>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</si>
  <si>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</si>
  <si>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</si>
  <si>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</si>
  <si>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</si>
  <si>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</si>
  <si>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</si>
  <si>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</si>
  <si>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</si>
  <si>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</si>
  <si>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</si>
  <si>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</si>
  <si>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</si>
  <si>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</si>
  <si>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</si>
  <si>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</si>
  <si>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</si>
  <si>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</si>
  <si>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</si>
  <si>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</si>
  <si>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</si>
  <si>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</si>
  <si>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</si>
  <si>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</si>
  <si>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</si>
  <si>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</si>
  <si>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</si>
  <si>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</si>
  <si>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</si>
  <si>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</si>
  <si>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</si>
  <si>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</si>
  <si>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</si>
  <si>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</si>
  <si>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</si>
  <si>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</si>
  <si>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</si>
  <si>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</si>
  <si>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</si>
  <si>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</si>
  <si>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</si>
  <si>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</si>
  <si>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</si>
  <si>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</si>
  <si>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</si>
  <si>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</si>
  <si>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</si>
  <si>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</si>
  <si>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</si>
  <si>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</si>
  <si>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</si>
  <si>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</si>
  <si>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</si>
  <si>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</si>
  <si>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</si>
  <si>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</si>
  <si>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</si>
  <si>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</si>
  <si>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</si>
  <si>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</si>
  <si>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</si>
  <si>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</si>
  <si>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</si>
  <si>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</si>
  <si>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</si>
  <si>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</si>
  <si>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</si>
  <si>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</si>
  <si>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</si>
  <si>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</si>
  <si>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</si>
  <si>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</si>
  <si>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</si>
  <si>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</si>
  <si>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</si>
  <si>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</si>
  <si>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</si>
  <si>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</si>
  <si>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</si>
  <si>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</si>
  <si>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</si>
  <si>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</si>
  <si>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</si>
  <si>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</si>
  <si>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</si>
  <si>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</si>
  <si>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</si>
  <si>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</si>
  <si>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</si>
  <si>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</si>
  <si>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</si>
  <si>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</si>
  <si>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</si>
  <si>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</si>
  <si>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</si>
  <si>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</si>
  <si>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</si>
  <si>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</si>
  <si>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</si>
  <si>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</si>
  <si>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</si>
  <si>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</si>
  <si>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</si>
  <si>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</si>
  <si>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</si>
  <si>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</si>
  <si>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</si>
  <si>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</si>
  <si>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</si>
  <si>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</si>
  <si>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</si>
  <si>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</si>
  <si>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</si>
  <si>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</si>
  <si>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</si>
  <si>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</si>
  <si>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</si>
  <si>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</si>
  <si>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</si>
  <si>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</si>
  <si>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</si>
  <si>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</si>
  <si>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</si>
  <si>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</si>
  <si>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</si>
  <si>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</si>
  <si>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</si>
  <si>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</si>
  <si>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</si>
  <si>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</si>
  <si>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</si>
  <si>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</si>
  <si>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</si>
  <si>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</si>
  <si>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</si>
  <si>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</si>
  <si>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</si>
  <si>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</si>
  <si>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</si>
  <si>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</si>
  <si>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</si>
  <si>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</si>
  <si>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</si>
  <si>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</si>
  <si>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</si>
  <si>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</si>
  <si>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</si>
  <si>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</si>
  <si>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</si>
  <si>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</si>
  <si>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</si>
  <si>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</si>
  <si>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</si>
  <si>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</si>
  <si>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</si>
  <si>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</si>
  <si>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</si>
  <si>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</si>
  <si>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</si>
  <si>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</si>
  <si>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</si>
  <si>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</si>
  <si>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</si>
  <si>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</si>
  <si>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</si>
  <si>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</si>
  <si>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</si>
  <si>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</si>
  <si>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</si>
  <si>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</si>
  <si>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</si>
  <si>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</si>
  <si>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</si>
  <si>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</si>
  <si>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</si>
  <si>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</si>
  <si>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</si>
  <si>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</si>
  <si>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</si>
  <si>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</si>
  <si>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</si>
  <si>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</si>
  <si>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</si>
  <si>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</si>
  <si>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</si>
  <si>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</si>
  <si>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</si>
  <si>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</si>
  <si>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</si>
  <si>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</si>
  <si>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</si>
  <si>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</si>
  <si>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</si>
  <si>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</si>
  <si>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</si>
  <si>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</si>
  <si>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</si>
  <si>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</si>
  <si>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</si>
  <si>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</si>
  <si>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</si>
  <si>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</si>
  <si>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</si>
  <si>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</si>
  <si>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</si>
  <si>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</si>
  <si>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</si>
  <si>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</si>
  <si>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</si>
  <si>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</si>
  <si>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</si>
  <si>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</si>
  <si>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</si>
  <si>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</si>
  <si>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</si>
  <si>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</si>
  <si>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</si>
  <si>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</si>
  <si>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</si>
  <si>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</si>
  <si>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</si>
  <si>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</si>
  <si>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</si>
  <si>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</si>
  <si>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</si>
  <si>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</si>
  <si>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</si>
  <si>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</si>
  <si>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</si>
  <si>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</si>
  <si>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</si>
  <si>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</si>
  <si>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</si>
  <si>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</si>
  <si>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</si>
  <si>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</si>
  <si>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</si>
  <si>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</si>
  <si>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</si>
  <si>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</si>
  <si>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</si>
  <si>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</si>
  <si>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</si>
  <si>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</si>
  <si>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</si>
  <si>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</si>
  <si>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</si>
  <si>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</si>
  <si>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</si>
  <si>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</si>
  <si>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</si>
  <si>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</si>
  <si>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</si>
  <si>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</si>
  <si>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</si>
  <si>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</si>
  <si>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</si>
  <si>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</si>
  <si>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</si>
  <si>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</si>
  <si>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</si>
  <si>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</si>
  <si>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</si>
  <si>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</si>
  <si>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</si>
  <si>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</si>
  <si>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</si>
  <si>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</si>
  <si>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</si>
  <si>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</si>
  <si>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</si>
  <si>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</si>
  <si>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</si>
  <si>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</si>
  <si>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</si>
  <si>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</si>
  <si>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</si>
  <si>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</si>
  <si>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</si>
  <si>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</si>
  <si>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</si>
  <si>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</si>
  <si>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</si>
  <si>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</si>
  <si>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</si>
  <si>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</si>
  <si>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</si>
  <si>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</si>
  <si>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</si>
  <si>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</si>
  <si>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</si>
  <si>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</si>
  <si>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</si>
  <si>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</si>
  <si>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</si>
  <si>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</si>
  <si>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</si>
  <si>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</si>
  <si>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</si>
  <si>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</si>
  <si>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</si>
  <si>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</si>
  <si>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</si>
  <si>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</si>
  <si>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</si>
  <si>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</si>
  <si>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</si>
  <si>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</si>
  <si>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</si>
  <si>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</si>
  <si>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</si>
  <si>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</si>
  <si>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</si>
  <si>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</si>
  <si>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</si>
  <si>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</si>
  <si>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</si>
  <si>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</si>
  <si>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</si>
  <si>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</si>
  <si>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</si>
  <si>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</si>
  <si>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</si>
  <si>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</si>
  <si>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</si>
  <si>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</si>
  <si>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</si>
  <si>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</si>
  <si>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</si>
  <si>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</si>
  <si>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</si>
  <si>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</si>
  <si>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</si>
  <si>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</si>
  <si>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</si>
  <si>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</si>
  <si>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</si>
  <si>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</si>
  <si>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</si>
  <si>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</si>
  <si>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</si>
  <si>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</si>
  <si>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</si>
  <si>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</si>
  <si>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</si>
  <si>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</si>
  <si>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</si>
  <si>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</si>
  <si>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</si>
  <si>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</si>
  <si>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</si>
  <si>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</si>
  <si>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</si>
  <si>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</si>
  <si>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</si>
  <si>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</si>
  <si>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</si>
  <si>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</si>
  <si>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</si>
  <si>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</si>
  <si>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</si>
  <si>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</si>
  <si>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</si>
  <si>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</si>
  <si>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</si>
  <si>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</si>
  <si>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</si>
  <si>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</si>
  <si>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</si>
  <si>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</si>
  <si>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</si>
  <si>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</si>
  <si>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</si>
  <si>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</si>
  <si>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</si>
  <si>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</si>
  <si>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</si>
  <si>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</si>
  <si>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</si>
  <si>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</si>
  <si>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</si>
  <si>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</si>
  <si>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</si>
  <si>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</si>
  <si>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</si>
  <si>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</si>
  <si>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</si>
  <si>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</si>
  <si>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</si>
  <si>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</si>
  <si>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</si>
  <si>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</si>
  <si>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</si>
  <si>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</si>
  <si>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</si>
  <si>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</si>
  <si>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</si>
  <si>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</si>
  <si>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</si>
  <si>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</si>
  <si>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</si>
  <si>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</si>
  <si>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</si>
  <si>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</si>
  <si>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</si>
  <si>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</si>
  <si>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</si>
  <si>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</si>
  <si>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</si>
  <si>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</si>
  <si>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</si>
  <si>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</si>
  <si>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</si>
  <si>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</si>
  <si>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</si>
  <si>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</si>
  <si>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</si>
  <si>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</si>
  <si>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</si>
  <si>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</si>
  <si>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</si>
  <si>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</si>
  <si>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</si>
  <si>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</si>
  <si>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</si>
  <si>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</si>
  <si>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</si>
  <si>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</si>
  <si>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</si>
  <si>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</si>
  <si>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</si>
  <si>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</si>
  <si>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</si>
  <si>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</si>
  <si>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</si>
  <si>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</si>
  <si>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</si>
  <si>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</si>
  <si>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</si>
  <si>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</si>
  <si>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</si>
  <si>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</si>
  <si>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</si>
  <si>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</si>
  <si>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</si>
  <si>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</si>
  <si>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</si>
  <si>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</si>
  <si>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</si>
  <si>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</si>
  <si>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</si>
  <si>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</si>
  <si>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</si>
  <si>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</si>
  <si>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</si>
  <si>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</si>
  <si>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</si>
  <si>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</si>
  <si>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</si>
  <si>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</si>
  <si>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</si>
  <si>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</si>
  <si>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</si>
  <si>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</si>
  <si>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</si>
  <si>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</si>
  <si>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</si>
  <si>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</si>
  <si>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</si>
  <si>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</si>
  <si>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</si>
  <si>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</si>
  <si>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</si>
  <si>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</si>
  <si>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</si>
  <si>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</si>
  <si>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</si>
  <si>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</si>
  <si>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</si>
  <si>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</si>
  <si>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</si>
  <si>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</si>
  <si>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</si>
  <si>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</si>
  <si>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</si>
  <si>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</si>
  <si>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</si>
  <si>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</si>
  <si>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</si>
  <si>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</si>
  <si>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</si>
  <si>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</si>
  <si>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</si>
  <si>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</si>
  <si>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</si>
  <si>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</si>
  <si>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</si>
  <si>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</si>
  <si>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</si>
  <si>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</si>
  <si>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</si>
  <si>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</si>
  <si>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</si>
  <si>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</si>
  <si>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</si>
  <si>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</si>
  <si>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</si>
  <si>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</si>
  <si>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</si>
  <si>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</si>
  <si>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</si>
  <si>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</si>
  <si>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</si>
  <si>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</si>
  <si>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</si>
  <si>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</si>
  <si>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</si>
  <si>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</si>
  <si>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</si>
  <si>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</si>
  <si>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</si>
  <si>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</si>
  <si>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</si>
  <si>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</si>
  <si>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</si>
  <si>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</si>
  <si>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</si>
  <si>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</si>
  <si>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</si>
  <si>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</si>
  <si>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</si>
  <si>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</si>
  <si>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</si>
  <si>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</si>
  <si>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</si>
  <si>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</si>
  <si>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</si>
  <si>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</si>
  <si>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</si>
  <si>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</si>
  <si>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</si>
  <si>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</si>
  <si>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</si>
  <si>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</si>
  <si>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</si>
  <si>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</si>
  <si>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</si>
  <si>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</si>
  <si>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</si>
  <si>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</si>
  <si>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</si>
  <si>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</si>
  <si>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</si>
  <si>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</si>
  <si>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</si>
  <si>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</si>
  <si>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</si>
  <si>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</si>
  <si>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</si>
  <si>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</si>
  <si>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</si>
  <si>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</si>
  <si>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</si>
  <si>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</si>
  <si>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</si>
  <si>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</si>
  <si>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</si>
  <si>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</si>
  <si>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</si>
  <si>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</si>
  <si>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</si>
  <si>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</si>
  <si>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</si>
  <si>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</si>
  <si>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</si>
  <si>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</si>
  <si>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</si>
  <si>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</si>
  <si>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</si>
  <si>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</si>
  <si>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</si>
  <si>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</si>
  <si>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</si>
  <si>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</si>
  <si>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</si>
  <si>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</si>
  <si>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</si>
  <si>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</si>
  <si>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</si>
  <si>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</si>
  <si>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</si>
  <si>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</si>
  <si>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</si>
  <si>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</si>
  <si>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</si>
  <si>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</si>
  <si>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</si>
  <si>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</si>
  <si>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</si>
  <si>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</si>
  <si>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</si>
  <si>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</si>
  <si>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</si>
  <si>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</si>
  <si>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</si>
  <si>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</si>
  <si>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</si>
  <si>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</si>
  <si>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</si>
  <si>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</si>
  <si>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</si>
  <si>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</si>
  <si>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</si>
  <si>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</si>
  <si>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</si>
  <si>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</si>
  <si>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</si>
  <si>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</si>
  <si>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</si>
  <si>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</si>
  <si>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</si>
  <si>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</si>
  <si>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</si>
  <si>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</si>
  <si>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</si>
  <si>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</si>
  <si>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</si>
  <si>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</si>
  <si>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</si>
  <si>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</si>
  <si>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</si>
  <si>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</si>
  <si>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</si>
  <si>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</si>
  <si>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</si>
  <si>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</si>
  <si>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</si>
  <si>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</si>
  <si>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</si>
  <si>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</si>
  <si>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</si>
  <si>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</si>
  <si>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</si>
  <si>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</si>
  <si>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</si>
  <si>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</si>
  <si>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</si>
  <si>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</si>
  <si>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</si>
  <si>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</si>
  <si>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</si>
  <si>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</si>
  <si>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</si>
  <si>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</si>
  <si>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</si>
  <si>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</si>
  <si>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</si>
  <si>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</si>
  <si>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</si>
  <si>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</si>
  <si>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</si>
  <si>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</si>
  <si>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</si>
  <si>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</si>
  <si>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</si>
  <si>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</si>
  <si>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</si>
  <si>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</si>
  <si>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</si>
  <si>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</si>
  <si>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</si>
  <si>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</si>
  <si>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</si>
  <si>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</si>
  <si>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</si>
  <si>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</si>
  <si>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</si>
  <si>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</si>
  <si>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</si>
  <si>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</si>
  <si>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</si>
  <si>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</si>
  <si>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</si>
  <si>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</si>
  <si>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</si>
  <si>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</si>
  <si>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</si>
  <si>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</si>
  <si>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</si>
  <si>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</si>
  <si>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</si>
  <si>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</si>
  <si>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</si>
  <si>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</si>
  <si>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</si>
  <si>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</si>
  <si>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</si>
  <si>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</si>
  <si>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</si>
  <si>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</si>
  <si>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</si>
  <si>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</si>
  <si>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</si>
  <si>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</si>
  <si>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</si>
  <si>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</si>
  <si>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</si>
  <si>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</si>
  <si>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</si>
  <si>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</si>
  <si>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</si>
  <si>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</si>
  <si>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</si>
  <si>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</si>
  <si>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</si>
  <si>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</si>
  <si>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</si>
  <si>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</si>
  <si>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</si>
  <si>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</si>
  <si>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</si>
  <si>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</si>
  <si>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</si>
  <si>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</si>
  <si>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</si>
  <si>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</si>
  <si>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</si>
  <si>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</si>
  <si>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</si>
  <si>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</si>
  <si>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</si>
  <si>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</si>
  <si>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</si>
  <si>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</si>
  <si>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</si>
  <si>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</si>
  <si>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</si>
  <si>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</si>
  <si>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</si>
  <si>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</si>
  <si>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</si>
  <si>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</si>
  <si>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</si>
  <si>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</si>
  <si>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</si>
  <si>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</si>
  <si>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</si>
  <si>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</si>
  <si>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</si>
  <si>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</si>
  <si>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</si>
  <si>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</si>
  <si>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</si>
  <si>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</si>
  <si>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</si>
  <si>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</si>
  <si>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</si>
  <si>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</si>
  <si>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</si>
  <si>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</si>
  <si>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</si>
  <si>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</si>
  <si>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</si>
  <si>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</si>
  <si>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</si>
  <si>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</si>
  <si>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</si>
  <si>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</si>
  <si>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</si>
  <si>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</si>
  <si>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</si>
  <si>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</si>
  <si>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</si>
  <si>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</si>
  <si>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</si>
  <si>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</si>
  <si>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</si>
  <si>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</si>
  <si>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</si>
  <si>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</si>
  <si>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</si>
  <si>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</si>
  <si>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</si>
  <si>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</si>
  <si>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</si>
  <si>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</si>
  <si>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</si>
  <si>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</si>
  <si>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</si>
  <si>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</si>
  <si>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</si>
  <si>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</si>
  <si>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</si>
  <si>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</si>
  <si>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</si>
  <si>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</si>
  <si>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</si>
  <si>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</si>
  <si>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</si>
  <si>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</si>
  <si>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</si>
  <si>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</si>
  <si>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</si>
  <si>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</si>
  <si>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</si>
  <si>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</si>
  <si>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</si>
  <si>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</si>
  <si>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</si>
  <si>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</si>
  <si>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</si>
  <si>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</si>
  <si>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</si>
  <si>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</si>
  <si>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</si>
  <si>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</si>
  <si>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</si>
  <si>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</si>
  <si>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</si>
  <si>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</si>
  <si>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</si>
  <si>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</si>
  <si>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</si>
  <si>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</si>
  <si>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</si>
  <si>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</si>
  <si>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</si>
  <si>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</si>
  <si>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</si>
  <si>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</si>
  <si>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</si>
  <si>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</si>
  <si>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</si>
  <si>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</si>
  <si>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</si>
  <si>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</si>
  <si>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</si>
  <si>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</si>
  <si>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</si>
  <si>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</si>
  <si>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</si>
  <si>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</si>
  <si>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</si>
  <si>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</si>
  <si>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</si>
  <si>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</si>
  <si>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</si>
  <si>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</si>
  <si>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</si>
  <si>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</si>
  <si>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</si>
  <si>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</si>
  <si>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</si>
  <si>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</si>
  <si>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</si>
  <si>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</si>
  <si>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</si>
  <si>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</si>
  <si>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</si>
  <si>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</si>
  <si>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</si>
  <si>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</si>
  <si>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</si>
  <si>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</si>
  <si>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</si>
  <si>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</si>
  <si>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</si>
  <si>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</si>
  <si>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</si>
  <si>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</si>
  <si>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</si>
  <si>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</si>
  <si>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</si>
  <si>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</si>
  <si>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</si>
  <si>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</si>
  <si>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</si>
  <si>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</si>
  <si>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</si>
  <si>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</si>
  <si>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</si>
  <si>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</si>
  <si>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</si>
  <si>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</si>
  <si>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</si>
  <si>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</si>
  <si>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</si>
  <si>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</si>
  <si>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</si>
  <si>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</si>
  <si>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</si>
  <si>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</si>
  <si>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</si>
  <si>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</si>
  <si>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</si>
  <si>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</si>
  <si>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</si>
  <si>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</si>
  <si>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</si>
  <si>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</si>
  <si>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</si>
  <si>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</si>
  <si>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</si>
  <si>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</si>
  <si>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</si>
  <si>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</si>
  <si>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</si>
  <si>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</si>
  <si>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</si>
  <si>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</si>
  <si>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</si>
  <si>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</si>
  <si>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</si>
  <si>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</si>
  <si>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</si>
  <si>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</si>
  <si>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</si>
  <si>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</si>
  <si>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</si>
  <si>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</si>
  <si>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</si>
  <si>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</si>
  <si>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</si>
  <si>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</si>
  <si>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</si>
  <si>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</si>
  <si>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</si>
  <si>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</si>
  <si>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</si>
  <si>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</si>
  <si>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</si>
  <si>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</si>
  <si>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</si>
  <si>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</si>
  <si>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</si>
  <si>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</si>
  <si>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</si>
  <si>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</si>
  <si>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</si>
  <si>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</si>
  <si>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</si>
  <si>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</si>
  <si>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</si>
  <si>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</si>
  <si>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</si>
  <si>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</si>
  <si>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</si>
  <si>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</si>
  <si>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</si>
  <si>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</si>
  <si>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</si>
  <si>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</si>
  <si>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</si>
  <si>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</si>
  <si>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</si>
  <si>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</si>
  <si>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</si>
  <si>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</si>
  <si>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</si>
  <si>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</si>
  <si>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</si>
  <si>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</si>
  <si>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</si>
  <si>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</si>
  <si>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</si>
  <si>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</si>
  <si>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</si>
  <si>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</si>
  <si>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</si>
  <si>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</si>
  <si>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</si>
  <si>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</si>
  <si>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</si>
  <si>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</si>
  <si>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</si>
  <si>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</si>
  <si>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</si>
  <si>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</si>
  <si>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</si>
  <si>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</si>
  <si>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</si>
  <si>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</si>
  <si>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</si>
  <si>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</si>
  <si>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</si>
  <si>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</si>
  <si>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</si>
  <si>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</si>
  <si>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</si>
  <si>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</si>
  <si>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</si>
  <si>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</si>
  <si>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</si>
  <si>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</si>
  <si>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</si>
  <si>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</si>
  <si>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</si>
  <si>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</si>
  <si>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</si>
  <si>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</si>
  <si>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</si>
  <si>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</si>
  <si>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</si>
  <si>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</si>
  <si>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</si>
  <si>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</si>
  <si>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</si>
  <si>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</si>
  <si>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</si>
  <si>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</si>
  <si>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</si>
  <si>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</si>
  <si>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</si>
  <si>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</si>
  <si>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</si>
  <si>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</si>
  <si>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</si>
  <si>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</si>
  <si>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</si>
  <si>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</si>
  <si>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</si>
  <si>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</si>
  <si>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</si>
  <si>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</si>
  <si>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</si>
  <si>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</si>
  <si>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</si>
  <si>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</si>
  <si>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</si>
  <si>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</si>
  <si>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</si>
  <si>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</si>
  <si>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</si>
  <si>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</si>
  <si>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</si>
  <si>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</si>
  <si>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</si>
  <si>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</si>
  <si>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</si>
  <si>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</si>
  <si>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</si>
  <si>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</si>
  <si>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</si>
  <si>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</si>
  <si>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</si>
  <si>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</si>
  <si>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</si>
  <si>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</si>
  <si>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</si>
  <si>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</si>
  <si>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</si>
  <si>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</si>
  <si>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</si>
  <si>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</si>
  <si>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</si>
  <si>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</si>
  <si>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</si>
  <si>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</si>
  <si>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</si>
  <si>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</si>
  <si>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</si>
  <si>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</si>
  <si>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</si>
  <si>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</si>
  <si>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</si>
  <si>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</si>
  <si>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</si>
  <si>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</si>
  <si>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</si>
  <si>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</si>
  <si>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</si>
  <si>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</si>
  <si>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</si>
  <si>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</si>
  <si>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</si>
  <si>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</si>
  <si>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</si>
  <si>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</si>
  <si>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</si>
  <si>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</si>
  <si>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</si>
  <si>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</si>
  <si>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</si>
  <si>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</si>
  <si>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</si>
  <si>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</si>
  <si>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</si>
  <si>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</si>
  <si>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</si>
  <si>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</si>
  <si>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</si>
  <si>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</si>
  <si>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</si>
  <si>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</si>
  <si>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</si>
  <si>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</si>
  <si>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</si>
  <si>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</si>
  <si>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</si>
  <si>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</si>
  <si>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</si>
  <si>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</si>
  <si>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</si>
  <si>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</si>
  <si>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</si>
  <si>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</si>
  <si>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</si>
  <si>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</si>
  <si>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</si>
  <si>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</si>
  <si>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</si>
  <si>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</si>
  <si>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</si>
  <si>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</si>
  <si>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</si>
  <si>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</si>
  <si>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</si>
  <si>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</si>
  <si>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</si>
  <si>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</si>
  <si>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</si>
  <si>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</si>
  <si>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</si>
  <si>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</si>
  <si>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</si>
  <si>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</si>
  <si>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</si>
  <si>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</si>
  <si>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</si>
  <si>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</si>
  <si>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</si>
  <si>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</si>
  <si>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</si>
  <si>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</si>
  <si>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</si>
  <si>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</si>
  <si>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</si>
  <si>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</si>
  <si>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</si>
  <si>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</si>
  <si>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</si>
  <si>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</si>
  <si>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</si>
  <si>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</si>
  <si>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</si>
  <si>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</si>
  <si>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</si>
  <si>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</si>
  <si>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</si>
  <si>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</si>
  <si>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</si>
  <si>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</si>
  <si>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</si>
  <si>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</si>
  <si>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</si>
  <si>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</si>
  <si>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</si>
  <si>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</si>
  <si>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</si>
  <si>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</si>
  <si>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</si>
  <si>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</si>
  <si>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</si>
  <si>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</si>
  <si>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</si>
  <si>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</si>
  <si>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</si>
  <si>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</si>
  <si>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</si>
  <si>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</si>
  <si>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</si>
  <si>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</si>
  <si>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</si>
  <si>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</si>
  <si>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</si>
  <si>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</si>
  <si>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</si>
  <si>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</si>
  <si>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</si>
  <si>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</si>
  <si>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</si>
  <si>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</si>
  <si>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</si>
  <si>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</si>
  <si>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</si>
  <si>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</si>
  <si>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</si>
  <si>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</si>
  <si>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</si>
  <si>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</si>
  <si>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</si>
  <si>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</si>
  <si>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</si>
  <si>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</si>
  <si>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</si>
  <si>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</si>
  <si>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</si>
  <si>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</si>
  <si>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</si>
  <si>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</si>
  <si>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</si>
  <si>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</si>
  <si>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</si>
  <si>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</si>
  <si>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</si>
  <si>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</si>
  <si>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</si>
  <si>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</si>
  <si>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</si>
  <si>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</si>
  <si>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</si>
  <si>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</si>
  <si>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</si>
  <si>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</si>
  <si>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</si>
  <si>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</si>
  <si>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</si>
  <si>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</si>
  <si>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</si>
  <si>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</si>
  <si>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</si>
  <si>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</si>
  <si>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</si>
  <si>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</si>
  <si>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</si>
  <si>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</si>
  <si>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</si>
  <si>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</si>
  <si>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</si>
  <si>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</si>
  <si>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</si>
  <si>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</si>
  <si>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</si>
  <si>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</si>
  <si>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</si>
  <si>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</si>
  <si>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</si>
  <si>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</si>
  <si>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</si>
  <si>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</si>
  <si>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</si>
  <si>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</si>
  <si>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</si>
  <si>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</si>
  <si>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</si>
  <si>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</si>
  <si>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</si>
  <si>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</si>
  <si>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</si>
  <si>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</si>
  <si>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</si>
  <si>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</si>
  <si>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</si>
  <si>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</si>
  <si>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</si>
  <si>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</si>
  <si>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</si>
  <si>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</si>
  <si>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</si>
  <si>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</si>
  <si>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</si>
  <si>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</si>
  <si>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</si>
  <si>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</si>
  <si>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</si>
  <si>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</si>
  <si>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</si>
  <si>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</si>
  <si>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</si>
  <si>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</si>
  <si>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</si>
  <si>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</si>
  <si>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</si>
  <si>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</si>
  <si>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</si>
  <si>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</si>
  <si>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</si>
  <si>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</si>
  <si>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</si>
  <si>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</si>
  <si>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</si>
  <si>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</si>
  <si>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</si>
  <si>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</si>
  <si>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</si>
  <si>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</si>
  <si>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</si>
  <si>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</si>
  <si>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</si>
  <si>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</si>
  <si>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</si>
  <si>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</si>
  <si>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</si>
  <si>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</si>
  <si>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</si>
  <si>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</si>
  <si>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</si>
  <si>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</si>
  <si>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</si>
  <si>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</si>
  <si>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</si>
  <si>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</si>
  <si>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</si>
  <si>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</si>
  <si>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</si>
  <si>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</si>
  <si>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</si>
  <si>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</si>
  <si>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</si>
  <si>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</si>
  <si>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</si>
  <si>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</si>
  <si>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</si>
  <si>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</si>
  <si>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</si>
  <si>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</si>
  <si>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</si>
  <si>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</si>
  <si>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</si>
  <si>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</si>
  <si>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</si>
  <si>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</si>
  <si>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</si>
  <si>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</si>
  <si>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</si>
  <si>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</si>
  <si>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</si>
  <si>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</si>
  <si>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</si>
  <si>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</si>
  <si>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</si>
  <si>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</si>
  <si>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</si>
  <si>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</si>
  <si>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</si>
  <si>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</si>
  <si>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</si>
  <si>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</si>
  <si>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</si>
  <si>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</si>
  <si>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</si>
  <si>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</si>
  <si>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</si>
  <si>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</si>
  <si>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</si>
  <si>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</si>
  <si>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</si>
  <si>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</si>
  <si>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</si>
  <si>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</si>
  <si>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</si>
  <si>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</si>
  <si>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</si>
  <si>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</si>
  <si>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</si>
  <si>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</si>
  <si>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</si>
  <si>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</si>
  <si>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</si>
  <si>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</si>
  <si>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</si>
  <si>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</si>
  <si>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</si>
  <si>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</si>
  <si>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</si>
  <si>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</si>
  <si>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</si>
  <si>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</si>
  <si>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</si>
  <si>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</si>
  <si>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</si>
  <si>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</si>
  <si>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</si>
  <si>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</si>
  <si>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</si>
  <si>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</si>
  <si>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</si>
  <si>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</si>
  <si>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</si>
  <si>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</si>
  <si>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</si>
  <si>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</si>
  <si>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</si>
  <si>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</si>
  <si>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</si>
  <si>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</si>
  <si>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</si>
  <si>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</si>
  <si>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</si>
  <si>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</si>
  <si>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</si>
  <si>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</si>
  <si>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</si>
  <si>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</si>
  <si>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</si>
  <si>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</si>
  <si>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</si>
  <si>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</si>
  <si>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</si>
  <si>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</si>
  <si>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</si>
  <si>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</si>
  <si>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</si>
  <si>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</si>
  <si>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</si>
  <si>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</si>
  <si>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</si>
  <si>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</si>
  <si>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</si>
  <si>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</si>
  <si>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</si>
  <si>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</si>
  <si>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</si>
  <si>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</si>
  <si>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</si>
  <si>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</si>
  <si>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</si>
  <si>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</si>
  <si>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</si>
  <si>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</si>
  <si>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</si>
  <si>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</si>
  <si>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</si>
  <si>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</si>
  <si>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</si>
  <si>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</si>
  <si>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</si>
  <si>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</si>
  <si>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</si>
  <si>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</si>
  <si>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</si>
  <si>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</si>
  <si>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</si>
  <si>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</si>
  <si>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</si>
  <si>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</si>
  <si>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</si>
  <si>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</si>
  <si>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</si>
  <si>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</si>
  <si>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</si>
  <si>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</si>
  <si>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</si>
  <si>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</si>
  <si>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</si>
  <si>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</si>
  <si>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</si>
  <si>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</si>
  <si>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</si>
  <si>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</si>
  <si>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</si>
  <si>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</si>
  <si>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</si>
  <si>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</si>
  <si>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</si>
  <si>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</si>
  <si>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</si>
  <si>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</si>
  <si>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</si>
  <si>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</si>
  <si>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</si>
  <si>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</si>
  <si>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</si>
  <si>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</si>
  <si>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</si>
  <si>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</si>
  <si>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</si>
  <si>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</si>
  <si>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</si>
  <si>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</si>
  <si>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</si>
  <si>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</si>
  <si>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</si>
  <si>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</si>
  <si>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</si>
  <si>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</si>
  <si>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</si>
  <si>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</si>
  <si>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</si>
  <si>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</si>
  <si>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</si>
  <si>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</si>
  <si>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</si>
  <si>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</si>
  <si>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</si>
  <si>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</si>
  <si>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</si>
  <si>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</si>
  <si>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</si>
  <si>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</si>
  <si>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</si>
  <si>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</si>
  <si>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</si>
  <si>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</si>
  <si>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</si>
  <si>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</si>
  <si>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</si>
  <si>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</si>
  <si>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</si>
  <si>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</si>
  <si>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</si>
  <si>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</si>
  <si>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</si>
  <si>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</si>
  <si>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</si>
  <si>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</si>
  <si>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</si>
  <si>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</si>
  <si>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</si>
  <si>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</si>
  <si>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</si>
  <si>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</si>
  <si>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</si>
  <si>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</si>
  <si>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</si>
  <si>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</si>
  <si>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</si>
  <si>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</si>
  <si>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</si>
  <si>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</si>
  <si>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</si>
  <si>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</si>
  <si>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</si>
  <si>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</si>
  <si>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</si>
  <si>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</si>
  <si>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</si>
  <si>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</si>
  <si>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</si>
  <si>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</si>
  <si>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</si>
  <si>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</si>
  <si>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</si>
  <si>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</si>
  <si>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</si>
  <si>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</si>
  <si>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</si>
  <si>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</si>
  <si>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</si>
  <si>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</si>
  <si>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</si>
  <si>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</si>
  <si>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</si>
  <si>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</si>
  <si>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</si>
  <si>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</si>
  <si>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</si>
  <si>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</si>
  <si>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</si>
  <si>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</si>
  <si>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</si>
  <si>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</si>
  <si>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</si>
  <si>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</si>
  <si>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</si>
  <si>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</si>
  <si>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</si>
  <si>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</si>
  <si>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</si>
  <si>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</si>
  <si>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</si>
  <si>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</si>
  <si>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</si>
  <si>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</si>
  <si>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</si>
  <si>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</si>
  <si>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</si>
  <si>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</si>
  <si>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</si>
  <si>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</si>
  <si>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</si>
  <si>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</si>
  <si>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</si>
  <si>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</si>
  <si>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</si>
  <si>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</si>
  <si>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</si>
  <si>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</si>
  <si>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</si>
  <si>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</si>
  <si>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</si>
  <si>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</si>
  <si>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</si>
  <si>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</si>
  <si>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</si>
  <si>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</si>
  <si>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</si>
  <si>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</si>
  <si>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</si>
  <si>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</si>
  <si>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</si>
  <si>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</si>
  <si>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</si>
  <si>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</si>
  <si>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</si>
  <si>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</si>
  <si>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</si>
  <si>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</si>
  <si>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</si>
  <si>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</si>
  <si>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</si>
  <si>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</si>
  <si>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</si>
  <si>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</si>
  <si>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</si>
  <si>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</si>
  <si>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</si>
  <si>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</si>
  <si>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</si>
  <si>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</si>
  <si>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</si>
  <si>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</si>
  <si>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</si>
  <si>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</si>
  <si>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</si>
  <si>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</si>
  <si>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</si>
  <si>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</si>
  <si>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</si>
  <si>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</si>
  <si>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</si>
  <si>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</si>
  <si>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</si>
  <si>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</si>
  <si>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</si>
  <si>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</si>
  <si>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</si>
  <si>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</si>
  <si>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</si>
  <si>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</si>
  <si>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</si>
  <si>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</si>
  <si>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</si>
  <si>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</si>
  <si>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</si>
  <si>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</si>
  <si>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</si>
  <si>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</si>
  <si>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</si>
  <si>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</si>
  <si>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</si>
  <si>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</si>
  <si>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</si>
  <si>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</si>
  <si>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</si>
  <si>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</si>
  <si>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</si>
  <si>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</si>
  <si>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</si>
  <si>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</si>
  <si>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</si>
  <si>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</si>
  <si>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</si>
  <si>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</si>
  <si>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</si>
  <si>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</si>
  <si>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</si>
  <si>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</si>
  <si>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</si>
  <si>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</si>
  <si>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</si>
  <si>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</si>
  <si>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</si>
  <si>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</si>
  <si>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</si>
  <si>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</si>
  <si>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</si>
  <si>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</si>
  <si>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</si>
  <si>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</si>
  <si>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</si>
  <si>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</si>
  <si>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</si>
  <si>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</si>
  <si>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</si>
  <si>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</si>
  <si>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</si>
  <si>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</si>
  <si>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</si>
  <si>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</si>
  <si>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</si>
  <si>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</si>
  <si>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</si>
  <si>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</si>
  <si>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</si>
  <si>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</si>
  <si>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</si>
  <si>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</si>
  <si>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</si>
  <si>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</si>
  <si>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</si>
  <si>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</si>
  <si>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</si>
  <si>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</si>
  <si>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</si>
  <si>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</si>
  <si>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</si>
  <si>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</si>
  <si>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</si>
  <si>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</si>
  <si>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</si>
  <si>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</si>
  <si>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</si>
  <si>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</si>
  <si>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</si>
  <si>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</si>
  <si>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</si>
  <si>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</si>
  <si>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</si>
  <si>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</si>
  <si>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</si>
  <si>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</si>
  <si>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</si>
  <si>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</si>
  <si>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</si>
  <si>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</si>
  <si>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</si>
  <si>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</si>
  <si>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</si>
  <si>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</si>
  <si>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</si>
  <si>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</si>
  <si>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</si>
  <si>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</si>
  <si>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</si>
  <si>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</si>
  <si>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</si>
  <si>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</si>
  <si>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</si>
  <si>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</si>
  <si>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</si>
  <si>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</si>
  <si>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</si>
  <si>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</si>
  <si>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</si>
  <si>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</si>
  <si>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</si>
  <si>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</si>
  <si>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</si>
  <si>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</si>
  <si>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</si>
  <si>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</si>
  <si>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</si>
  <si>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</si>
  <si>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</si>
  <si>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</si>
  <si>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</si>
  <si>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</si>
  <si>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</si>
  <si>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</si>
  <si>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</si>
  <si>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</si>
  <si>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</si>
  <si>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</si>
  <si>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</si>
  <si>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</si>
  <si>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</si>
  <si>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</si>
  <si>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</si>
  <si>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</si>
  <si>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</si>
  <si>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</si>
  <si>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</si>
  <si>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</si>
  <si>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</si>
  <si>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</si>
  <si>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</si>
  <si>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</si>
  <si>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</si>
  <si>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</si>
  <si>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</si>
  <si>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</si>
  <si>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</si>
  <si>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</si>
  <si>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</si>
  <si>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</si>
  <si>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</si>
  <si>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</si>
  <si>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</si>
  <si>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</si>
  <si>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</si>
  <si>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</si>
  <si>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</si>
  <si>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</si>
  <si>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</si>
  <si>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</si>
  <si>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</si>
  <si>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</si>
  <si>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</si>
  <si>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</si>
  <si>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</si>
  <si>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</si>
  <si>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</si>
  <si>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</si>
  <si>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</si>
  <si>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</si>
  <si>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</si>
  <si>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</si>
  <si>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</si>
  <si>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</si>
  <si>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</si>
  <si>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</si>
  <si>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</si>
  <si>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</si>
  <si>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</si>
  <si>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</si>
  <si>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</si>
  <si>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</si>
  <si>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</si>
  <si>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</si>
  <si>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</si>
  <si>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</si>
  <si>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</si>
  <si>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</si>
  <si>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</si>
  <si>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</si>
  <si>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</si>
  <si>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</si>
  <si>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</si>
  <si>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</si>
  <si>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</si>
  <si>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</si>
  <si>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</si>
  <si>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</si>
  <si>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</si>
  <si>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</si>
  <si>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</si>
  <si>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</si>
  <si>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</si>
  <si>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</si>
  <si>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</si>
  <si>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</si>
  <si>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</si>
  <si>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</si>
  <si>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</si>
  <si>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</si>
  <si>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</si>
  <si>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</si>
  <si>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</si>
  <si>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</si>
  <si>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</si>
  <si>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</si>
  <si>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</si>
  <si>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</si>
  <si>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</si>
  <si>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</si>
  <si>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</si>
  <si>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</si>
  <si>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</si>
  <si>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</si>
  <si>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</si>
  <si>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</si>
  <si>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</si>
  <si>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</si>
  <si>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</si>
  <si>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</si>
  <si>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</si>
  <si>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</si>
  <si>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</si>
  <si>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</si>
  <si>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</si>
  <si>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</si>
  <si>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</si>
  <si>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</si>
  <si>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</si>
  <si>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</si>
  <si>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</si>
  <si>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</si>
  <si>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</si>
  <si>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</si>
  <si>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</si>
  <si>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</si>
  <si>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</si>
  <si>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</si>
  <si>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</si>
  <si>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</si>
  <si>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</si>
  <si>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</si>
  <si>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</si>
  <si>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</si>
  <si>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</si>
  <si>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</si>
  <si>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</si>
  <si>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</si>
  <si>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</si>
  <si>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</si>
  <si>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</si>
  <si>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</si>
  <si>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</si>
  <si>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</si>
  <si>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</si>
  <si>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</si>
  <si>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</si>
  <si>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</si>
  <si>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</si>
  <si>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</si>
  <si>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</si>
  <si>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</si>
  <si>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</si>
  <si>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</si>
  <si>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</si>
  <si>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</si>
  <si>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</si>
  <si>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</si>
  <si>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</si>
  <si>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</si>
  <si>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</si>
  <si>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</si>
  <si>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</si>
  <si>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</si>
  <si>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</si>
  <si>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</si>
  <si>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</si>
  <si>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</si>
  <si>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</si>
  <si>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</si>
  <si>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</si>
  <si>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</si>
  <si>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</si>
  <si>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</si>
  <si>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</si>
  <si>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</si>
  <si>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</si>
  <si>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</si>
  <si>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</si>
  <si>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</si>
  <si>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</si>
  <si>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</si>
  <si>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</si>
  <si>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</si>
  <si>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</si>
  <si>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</si>
  <si>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</si>
  <si>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</si>
  <si>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</si>
  <si>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</si>
  <si>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</si>
  <si>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</si>
  <si>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</si>
  <si>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</si>
  <si>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</si>
  <si>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</si>
  <si>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</si>
  <si>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</si>
  <si>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</si>
  <si>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</si>
  <si>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</si>
  <si>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</si>
  <si>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</si>
  <si>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</si>
  <si>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</si>
  <si>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</si>
  <si>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</si>
  <si>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</si>
  <si>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</si>
  <si>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</si>
  <si>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</si>
  <si>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</si>
  <si>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</si>
  <si>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</si>
  <si>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</si>
  <si>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</si>
  <si>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</si>
  <si>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</si>
  <si>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</si>
  <si>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</si>
  <si>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</si>
  <si>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</si>
  <si>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</si>
  <si>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</si>
  <si>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</si>
  <si>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</si>
  <si>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</si>
  <si>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</si>
  <si>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</si>
  <si>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</si>
  <si>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</si>
  <si>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</si>
  <si>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</si>
  <si>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</si>
  <si>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</si>
  <si>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</si>
  <si>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</si>
  <si>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</si>
  <si>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</si>
  <si>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</si>
  <si>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</si>
  <si>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</si>
  <si>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</si>
  <si>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</si>
  <si>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</si>
  <si>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</si>
  <si>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</si>
  <si>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</si>
  <si>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</si>
  <si>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</si>
  <si>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</si>
  <si>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</si>
  <si>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</si>
  <si>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</si>
  <si>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</si>
  <si>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</si>
  <si>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</si>
  <si>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</si>
  <si>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</si>
  <si>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</si>
  <si>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</si>
  <si>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</si>
  <si>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</si>
  <si>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</si>
  <si>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</si>
  <si>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</si>
  <si>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</si>
  <si>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</si>
  <si>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</si>
  <si>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</si>
  <si>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</si>
  <si>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</si>
  <si>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</si>
  <si>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</si>
  <si>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</si>
  <si>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</si>
  <si>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</si>
  <si>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</si>
  <si>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</si>
  <si>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</si>
  <si>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</si>
  <si>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</si>
  <si>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</si>
  <si>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</si>
  <si>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</si>
  <si>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</si>
  <si>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</si>
  <si>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</si>
  <si>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</si>
  <si>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</si>
  <si>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</si>
  <si>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</si>
  <si>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</si>
  <si>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</si>
  <si>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</si>
  <si>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</si>
  <si>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</si>
  <si>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</si>
  <si>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</si>
  <si>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</si>
  <si>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</si>
  <si>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</si>
  <si>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</si>
  <si>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</si>
  <si>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</si>
  <si>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</si>
  <si>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</si>
  <si>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</si>
  <si>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</si>
  <si>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</si>
  <si>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</si>
  <si>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</si>
  <si>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</si>
  <si>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</si>
  <si>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</si>
  <si>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</si>
  <si>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</si>
  <si>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</si>
  <si>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</si>
  <si>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</si>
  <si>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</si>
  <si>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</si>
  <si>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</si>
  <si>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</si>
  <si>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</si>
  <si>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</si>
  <si>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</si>
  <si>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</si>
  <si>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</si>
  <si>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</si>
  <si>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</si>
  <si>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</si>
  <si>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</si>
  <si>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</si>
  <si>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</si>
  <si>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</si>
  <si>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</si>
  <si>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</si>
  <si>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</si>
  <si>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</si>
  <si>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</si>
  <si>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</si>
  <si>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</si>
  <si>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</si>
  <si>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</si>
  <si>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</si>
  <si>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</si>
  <si>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</si>
  <si>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</si>
  <si>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</si>
  <si>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</si>
  <si>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</si>
  <si>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</si>
  <si>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</si>
  <si>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</si>
  <si>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</si>
  <si>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</si>
  <si>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</si>
  <si>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</si>
  <si>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</si>
  <si>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</si>
  <si>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</si>
  <si>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</si>
  <si>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</si>
  <si>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</si>
  <si>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</si>
  <si>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</si>
  <si>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</si>
  <si>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</si>
  <si>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</si>
  <si>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</si>
  <si>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</si>
  <si>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</si>
  <si>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</si>
  <si>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</si>
  <si>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</si>
  <si>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</si>
  <si>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</si>
  <si>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</si>
  <si>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</si>
  <si>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</si>
  <si>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</si>
  <si>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</si>
  <si>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</si>
  <si>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</si>
  <si>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</si>
  <si>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</si>
  <si>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</si>
  <si>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</si>
  <si>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</si>
  <si>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</si>
  <si>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</si>
  <si>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</si>
  <si>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</si>
  <si>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</si>
  <si>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</si>
  <si>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</si>
  <si>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</si>
  <si>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</si>
  <si>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</si>
  <si>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</si>
  <si>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</si>
  <si>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</si>
  <si>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</si>
  <si>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</si>
  <si>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</si>
  <si>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</si>
  <si>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</si>
  <si>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</si>
  <si>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</si>
  <si>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</si>
  <si>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</si>
  <si>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</si>
  <si>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</si>
  <si>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</si>
  <si>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</si>
  <si>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</si>
  <si>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</si>
  <si>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</si>
  <si>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</si>
  <si>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</si>
  <si>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</si>
  <si>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</si>
  <si>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</si>
  <si>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</si>
  <si>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</si>
  <si>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</si>
  <si>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</si>
  <si>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</si>
  <si>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</si>
  <si>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</si>
  <si>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</si>
  <si>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</si>
  <si>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</si>
  <si>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</si>
  <si>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</si>
  <si>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</si>
  <si>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</si>
  <si>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</si>
  <si>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</si>
  <si>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</si>
  <si>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</si>
  <si>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</si>
  <si>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</si>
  <si>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</si>
  <si>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</si>
  <si>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</si>
  <si>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</si>
  <si>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</si>
  <si>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</si>
  <si>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</si>
  <si>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</si>
  <si>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</si>
  <si>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</si>
  <si>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</si>
  <si>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</si>
  <si>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</si>
  <si>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</si>
  <si>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</si>
  <si>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</si>
  <si>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</si>
  <si>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</si>
  <si>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</si>
  <si>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</si>
  <si>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</si>
  <si>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</si>
  <si>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</si>
  <si>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</si>
  <si>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</si>
  <si>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</si>
  <si>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</si>
  <si>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</si>
  <si>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</si>
  <si>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</si>
  <si>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</si>
  <si>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</si>
  <si>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</si>
  <si>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</si>
  <si>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</si>
  <si>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</si>
  <si>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</si>
  <si>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</si>
  <si>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</si>
  <si>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</si>
  <si>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</si>
  <si>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</si>
  <si>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</si>
  <si>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</si>
  <si>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</si>
  <si>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</si>
  <si>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</si>
  <si>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</si>
  <si>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</si>
  <si>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</si>
  <si>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</si>
  <si>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</si>
  <si>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</si>
  <si>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</si>
  <si>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</si>
  <si>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</si>
  <si>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</si>
  <si>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</si>
  <si>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</si>
  <si>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</si>
  <si>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</si>
  <si>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</si>
  <si>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</si>
  <si>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</si>
  <si>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</si>
  <si>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</si>
  <si>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</si>
  <si>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</si>
  <si>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</si>
  <si>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</si>
  <si>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</si>
  <si>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</si>
  <si>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</si>
  <si>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</si>
  <si>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</si>
  <si>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</si>
  <si>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</si>
  <si>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</si>
  <si>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</si>
  <si>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</si>
  <si>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</si>
  <si>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</si>
  <si>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</si>
  <si>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</si>
  <si>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</si>
  <si>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</si>
  <si>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</si>
  <si>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</si>
  <si>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</si>
  <si>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</si>
  <si>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</si>
  <si>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</si>
  <si>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</si>
  <si>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</si>
  <si>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</si>
  <si>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</si>
  <si>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</si>
  <si>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</si>
  <si>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</si>
  <si>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</si>
  <si>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</si>
  <si>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</si>
  <si>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</si>
  <si>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</si>
  <si>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</si>
  <si>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</si>
  <si>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</si>
  <si>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</si>
  <si>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</si>
  <si>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</si>
  <si>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</si>
  <si>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</si>
  <si>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</si>
  <si>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</si>
  <si>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</si>
  <si>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</si>
  <si>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</si>
  <si>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</si>
  <si>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</si>
  <si>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</si>
  <si>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</si>
  <si>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</si>
  <si>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</si>
  <si>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</si>
  <si>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</si>
  <si>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</si>
  <si>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</si>
  <si>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</si>
  <si>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</si>
  <si>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</si>
  <si>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</si>
  <si>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</si>
  <si>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</si>
  <si>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</si>
  <si>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</si>
  <si>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</si>
  <si>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</si>
  <si>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</si>
  <si>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</si>
  <si>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</si>
  <si>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</si>
  <si>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</si>
  <si>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</si>
  <si>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</si>
  <si>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</si>
  <si>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</si>
  <si>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</si>
  <si>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</si>
  <si>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</si>
  <si>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</si>
  <si>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</si>
  <si>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</si>
  <si>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</si>
  <si>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</si>
  <si>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</si>
  <si>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</si>
  <si>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</si>
  <si>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</si>
  <si>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</si>
  <si>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</si>
  <si>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</si>
  <si>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</si>
  <si>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</si>
  <si>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</si>
  <si>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</si>
  <si>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</si>
  <si>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</si>
  <si>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</si>
  <si>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</si>
  <si>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</si>
  <si>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</si>
  <si>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</si>
  <si>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</si>
  <si>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</si>
  <si>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</si>
  <si>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</si>
  <si>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</si>
  <si>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</si>
  <si>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</si>
  <si>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</si>
  <si>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</si>
  <si>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</si>
  <si>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</si>
  <si>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</si>
  <si>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</si>
  <si>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</si>
  <si>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</si>
  <si>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</si>
  <si>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</si>
  <si>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</si>
  <si>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</si>
  <si>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</si>
  <si>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</si>
  <si>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</si>
  <si>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</si>
  <si>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</si>
  <si>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</si>
  <si>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</si>
  <si>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</si>
  <si>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</si>
  <si>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</si>
  <si>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</si>
  <si>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</si>
  <si>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</si>
  <si>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</si>
  <si>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</si>
  <si>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</si>
  <si>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</si>
  <si>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</si>
  <si>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</si>
  <si>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</si>
  <si>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</si>
  <si>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</si>
  <si>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</si>
  <si>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</si>
  <si>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</si>
  <si>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</si>
  <si>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</si>
  <si>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</si>
  <si>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</si>
  <si>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</si>
  <si>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</si>
  <si>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</si>
  <si>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</si>
  <si>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</si>
  <si>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</si>
  <si>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</si>
  <si>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</si>
  <si>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</si>
  <si>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</si>
  <si>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</si>
  <si>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</si>
  <si>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</si>
  <si>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</si>
  <si>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</si>
  <si>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</si>
  <si>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</si>
  <si>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</si>
  <si>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</si>
  <si>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</si>
  <si>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</si>
  <si>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</si>
  <si>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</si>
  <si>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</si>
  <si>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</si>
  <si>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</si>
  <si>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</si>
  <si>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</si>
  <si>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</si>
  <si>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</si>
  <si>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</si>
  <si>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</si>
  <si>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</si>
  <si>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</si>
  <si>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</si>
  <si>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</si>
  <si>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</si>
  <si>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</si>
  <si>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</si>
  <si>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</si>
  <si>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</si>
  <si>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</si>
  <si>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</si>
  <si>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</si>
  <si>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</si>
  <si>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</si>
  <si>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</si>
  <si>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</si>
  <si>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</si>
  <si>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</si>
  <si>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</si>
  <si>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</si>
  <si>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</si>
  <si>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</si>
  <si>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</si>
  <si>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</si>
  <si>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</si>
  <si>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</si>
  <si>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</si>
  <si>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</si>
  <si>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</si>
  <si>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</si>
  <si>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</si>
  <si>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</si>
  <si>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</si>
  <si>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</si>
  <si>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</si>
  <si>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</si>
  <si>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</si>
  <si>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</si>
  <si>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</si>
  <si>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</si>
  <si>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</si>
  <si>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</si>
  <si>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</si>
  <si>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</si>
  <si>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</si>
  <si>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</si>
  <si>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</si>
  <si>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</si>
  <si>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</si>
  <si>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</si>
  <si>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</si>
  <si>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</si>
  <si>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</si>
  <si>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</si>
  <si>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</si>
  <si>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</si>
  <si>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</si>
  <si>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</si>
  <si>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</si>
  <si>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</si>
  <si>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</si>
  <si>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</si>
  <si>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</si>
  <si>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</si>
  <si>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</si>
  <si>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</si>
  <si>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</si>
  <si>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</si>
  <si>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</si>
  <si>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</si>
  <si>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</si>
  <si>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</si>
  <si>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</si>
  <si>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</si>
  <si>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</si>
  <si>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</si>
  <si>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</si>
  <si>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</si>
  <si>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</si>
  <si>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</si>
  <si>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</si>
  <si>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</si>
  <si>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</si>
  <si>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</si>
  <si>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</si>
  <si>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</si>
  <si>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</si>
  <si>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</si>
  <si>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</si>
  <si>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</si>
  <si>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</si>
  <si>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</si>
  <si>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</si>
  <si>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</si>
  <si>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</si>
  <si>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</si>
  <si>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</si>
  <si>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</si>
  <si>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</si>
  <si>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</si>
  <si>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</si>
  <si>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</si>
  <si>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</si>
  <si>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</si>
  <si>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</si>
  <si>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</si>
  <si>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</si>
  <si>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</si>
  <si>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</si>
  <si>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</si>
  <si>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</si>
  <si>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</si>
  <si>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</si>
  <si>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</si>
  <si>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</si>
  <si>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</si>
  <si>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</si>
  <si>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</si>
  <si>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</si>
  <si>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</si>
  <si>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</si>
  <si>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</si>
  <si>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</si>
  <si>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</si>
  <si>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</si>
  <si>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</si>
  <si>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</si>
  <si>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</si>
  <si>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</si>
  <si>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</si>
  <si>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</si>
  <si>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</si>
  <si>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</si>
  <si>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</si>
  <si>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</si>
  <si>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</si>
  <si>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</si>
  <si>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</si>
  <si>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</si>
  <si>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</si>
  <si>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</si>
  <si>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</si>
  <si>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</si>
  <si>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</si>
  <si>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</si>
  <si>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</si>
  <si>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</si>
  <si>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</si>
  <si>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</si>
  <si>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</si>
  <si>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</si>
  <si>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</si>
  <si>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</si>
  <si>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</si>
  <si>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</si>
  <si>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</si>
  <si>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</si>
  <si>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</si>
  <si>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</si>
  <si>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</si>
  <si>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</si>
  <si>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</si>
  <si>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</si>
  <si>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</si>
  <si>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</si>
  <si>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</si>
  <si>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</si>
  <si>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</si>
  <si>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</si>
  <si>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</si>
  <si>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</si>
  <si>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</si>
  <si>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</si>
  <si>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</si>
  <si>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</si>
  <si>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</si>
  <si>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</si>
  <si>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</si>
  <si>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</si>
  <si>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</si>
  <si>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</si>
  <si>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</si>
  <si>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</si>
  <si>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</si>
  <si>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</si>
  <si>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</si>
  <si>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</si>
  <si>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</si>
  <si>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</si>
  <si>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</si>
  <si>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</si>
  <si>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</si>
  <si>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</si>
  <si>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</si>
  <si>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</si>
  <si>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</si>
  <si>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</si>
  <si>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</si>
  <si>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</si>
  <si>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</si>
  <si>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</si>
  <si>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</si>
  <si>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</si>
  <si>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</si>
  <si>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</si>
  <si>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</si>
  <si>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</si>
  <si>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</si>
  <si>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</si>
  <si>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</si>
  <si>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</si>
  <si>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</si>
  <si>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</si>
  <si>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</si>
  <si>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</si>
  <si>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</si>
  <si>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</si>
  <si>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</si>
  <si>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</si>
  <si>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</si>
  <si>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</si>
  <si>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</si>
  <si>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</si>
  <si>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</si>
  <si>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</si>
  <si>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</si>
  <si>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</si>
  <si>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</si>
  <si>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</si>
  <si>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</si>
  <si>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</si>
  <si>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</si>
  <si>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</si>
  <si>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</si>
  <si>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</si>
  <si>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</si>
  <si>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</si>
  <si>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</si>
  <si>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</si>
  <si>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</si>
  <si>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</si>
  <si>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</si>
  <si>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</si>
  <si>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</si>
  <si>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</si>
  <si>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</si>
  <si>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</si>
  <si>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</si>
  <si>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</si>
  <si>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</si>
  <si>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</si>
  <si>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</si>
  <si>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</si>
  <si>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</si>
  <si>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</si>
  <si>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</si>
  <si>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</si>
  <si>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</si>
  <si>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</si>
  <si>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</si>
  <si>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</si>
  <si>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</si>
  <si>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</si>
  <si>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</si>
  <si>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</si>
  <si>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</si>
  <si>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</si>
  <si>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</si>
  <si>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</si>
  <si>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</si>
  <si>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</si>
  <si>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</si>
  <si>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</si>
  <si>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</si>
  <si>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</si>
  <si>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</si>
  <si>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</si>
  <si>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</si>
  <si>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</si>
  <si>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</si>
  <si>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</si>
  <si>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</si>
  <si>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</si>
  <si>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</si>
  <si>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</si>
  <si>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</si>
  <si>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</si>
  <si>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</si>
  <si>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</si>
  <si>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</si>
  <si>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</si>
  <si>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</si>
  <si>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</si>
  <si>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</si>
  <si>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</si>
  <si>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</si>
  <si>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</si>
  <si>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</si>
  <si>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</si>
  <si>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</si>
  <si>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</si>
  <si>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</si>
  <si>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</si>
  <si>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</si>
  <si>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</si>
  <si>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</si>
  <si>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</si>
  <si>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</si>
  <si>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</si>
  <si>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</si>
  <si>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</si>
  <si>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</si>
  <si>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</si>
  <si>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</si>
  <si>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</si>
  <si>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</si>
  <si>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</si>
  <si>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</si>
  <si>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</si>
  <si>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</si>
  <si>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</si>
  <si>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</si>
  <si>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</si>
  <si>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</si>
  <si>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</si>
  <si>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</si>
  <si>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</si>
  <si>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</si>
  <si>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</si>
  <si>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</si>
  <si>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</si>
  <si>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</si>
  <si>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</si>
  <si>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</si>
  <si>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</si>
  <si>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</si>
  <si>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</si>
  <si>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</si>
  <si>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</si>
  <si>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</si>
  <si>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</si>
  <si>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</si>
  <si>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</si>
  <si>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</si>
  <si>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</si>
  <si>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</si>
  <si>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</si>
  <si>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</si>
  <si>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</si>
  <si>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</si>
  <si>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</si>
  <si>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</si>
  <si>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</si>
  <si>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</si>
  <si>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</si>
  <si>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</si>
  <si>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</si>
  <si>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</si>
  <si>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</si>
  <si>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</si>
  <si>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</si>
  <si>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</si>
  <si>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</si>
  <si>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</si>
  <si>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</si>
  <si>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</si>
  <si>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</si>
  <si>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</si>
  <si>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</si>
  <si>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</si>
  <si>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</si>
  <si>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</si>
  <si>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</si>
  <si>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</si>
  <si>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</si>
  <si>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</si>
  <si>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</si>
  <si>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</si>
  <si>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</si>
  <si>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</si>
  <si>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</si>
  <si>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</si>
  <si>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</si>
  <si>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</si>
  <si>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</si>
  <si>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</si>
  <si>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</si>
  <si>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</si>
  <si>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</si>
  <si>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</si>
  <si>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</si>
  <si>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</si>
  <si>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</si>
  <si>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</si>
  <si>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</si>
  <si>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</si>
  <si>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</si>
  <si>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</si>
  <si>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</si>
  <si>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</si>
  <si>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</si>
  <si>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</si>
  <si>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</si>
  <si>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</si>
  <si>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</si>
  <si>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</si>
  <si>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</si>
  <si>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</si>
  <si>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</si>
  <si>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</si>
  <si>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</si>
  <si>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</si>
  <si>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</si>
  <si>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</si>
  <si>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</si>
  <si>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</si>
  <si>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</si>
  <si>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</si>
  <si>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</si>
  <si>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</si>
  <si>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</si>
  <si>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</si>
  <si>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</si>
  <si>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</si>
  <si>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</si>
  <si>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</si>
  <si>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</si>
  <si>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</si>
  <si>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</si>
  <si>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</si>
  <si>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</si>
  <si>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</si>
  <si>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</si>
  <si>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</si>
  <si>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</si>
  <si>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</si>
  <si>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</si>
  <si>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</si>
  <si>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</si>
  <si>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</si>
  <si>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</si>
  <si>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</si>
  <si>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</si>
  <si>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</si>
  <si>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</si>
  <si>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</si>
  <si>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</si>
  <si>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</si>
  <si>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</si>
  <si>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</si>
  <si>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</si>
  <si>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</si>
  <si>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</si>
  <si>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</si>
  <si>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</si>
  <si>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</si>
  <si>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</si>
  <si>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</si>
  <si>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</si>
  <si>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</si>
  <si>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</si>
  <si>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</si>
  <si>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</si>
  <si>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</si>
  <si>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</si>
  <si>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</si>
  <si>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</si>
  <si>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</si>
  <si>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</si>
  <si>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</si>
  <si>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</si>
  <si>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</si>
  <si>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</si>
  <si>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</si>
  <si>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</si>
  <si>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</si>
  <si>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</si>
  <si>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</si>
  <si>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</si>
  <si>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</si>
  <si>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</si>
  <si>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</si>
  <si>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</si>
  <si>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</si>
  <si>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</si>
  <si>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</si>
  <si>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</si>
  <si>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</si>
  <si>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</si>
  <si>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</si>
  <si>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</si>
  <si>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</si>
  <si>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</si>
  <si>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</si>
  <si>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</si>
  <si>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</si>
  <si>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</si>
  <si>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</si>
  <si>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</si>
  <si>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</si>
  <si>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</si>
  <si>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</si>
  <si>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</si>
  <si>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</si>
  <si>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</si>
  <si>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</si>
  <si>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</si>
  <si>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</si>
  <si>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</si>
  <si>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</si>
  <si>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</si>
  <si>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</si>
  <si>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</si>
  <si>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</si>
  <si>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</si>
  <si>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</si>
  <si>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</si>
  <si>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</si>
  <si>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</si>
  <si>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</si>
  <si>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</si>
  <si>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</si>
  <si>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</si>
  <si>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</si>
  <si>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</si>
  <si>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</si>
  <si>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</si>
  <si>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</si>
  <si>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</si>
  <si>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</si>
  <si>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</si>
  <si>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</si>
  <si>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</si>
  <si>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</si>
  <si>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</si>
  <si>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</si>
  <si>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</si>
  <si>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</si>
  <si>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</si>
  <si>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</si>
  <si>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</si>
  <si>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</si>
  <si>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</si>
  <si>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</si>
  <si>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</si>
  <si>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</si>
  <si>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</si>
  <si>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</si>
  <si>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</si>
  <si>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</si>
  <si>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</si>
  <si>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</si>
  <si>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</si>
  <si>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</si>
  <si>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</si>
  <si>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</si>
  <si>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</si>
  <si>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</si>
  <si>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</si>
  <si>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</si>
  <si>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</si>
  <si>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</si>
  <si>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</si>
  <si>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</si>
  <si>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</si>
  <si>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</si>
  <si>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</si>
  <si>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</si>
  <si>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</si>
  <si>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</si>
  <si>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</si>
  <si>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</si>
  <si>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</si>
  <si>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</si>
  <si>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</si>
  <si>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</si>
  <si>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</si>
  <si>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</si>
  <si>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</si>
  <si>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</si>
  <si>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</si>
  <si>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</si>
  <si>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</si>
  <si>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</si>
  <si>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</si>
  <si>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</si>
  <si>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</si>
  <si>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</si>
  <si>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</si>
  <si>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</si>
  <si>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</si>
  <si>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</si>
  <si>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</si>
  <si>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</si>
  <si>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</si>
  <si>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</si>
  <si>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</si>
  <si>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</si>
  <si>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</si>
  <si>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</si>
  <si>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</si>
  <si>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</si>
  <si>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</si>
  <si>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</si>
  <si>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</si>
  <si>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</si>
  <si>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</si>
  <si>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</si>
  <si>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</si>
  <si>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</si>
  <si>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</si>
  <si>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</si>
  <si>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</si>
  <si>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</si>
  <si>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</si>
  <si>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</si>
  <si>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</si>
  <si>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</si>
  <si>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</si>
  <si>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</si>
  <si>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</si>
  <si>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</si>
  <si>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</si>
  <si>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</si>
  <si>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</si>
  <si>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</si>
  <si>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</si>
  <si>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</si>
  <si>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</si>
  <si>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</si>
  <si>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</si>
  <si>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</si>
  <si>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</si>
  <si>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</si>
  <si>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</si>
  <si>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</si>
  <si>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</si>
  <si>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</si>
  <si>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</si>
  <si>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</si>
  <si>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</si>
  <si>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</si>
  <si>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</si>
  <si>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</si>
  <si>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</si>
  <si>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</si>
  <si>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</si>
  <si>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</si>
  <si>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</si>
  <si>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</si>
  <si>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</si>
  <si>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</si>
  <si>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</si>
  <si>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</si>
  <si>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</si>
  <si>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</si>
  <si>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</si>
  <si>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</si>
  <si>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</si>
  <si>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</si>
  <si>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</si>
  <si>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</si>
  <si>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</si>
  <si>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</si>
  <si>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</si>
  <si>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</si>
  <si>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</si>
  <si>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</si>
  <si>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</si>
  <si>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</si>
  <si>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</si>
  <si>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</si>
  <si>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</si>
  <si>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</si>
  <si>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</si>
  <si>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</si>
  <si>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</si>
  <si>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</si>
  <si>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</si>
  <si>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</si>
  <si>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</si>
  <si>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</si>
  <si>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</si>
  <si>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</si>
  <si>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</si>
  <si>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</si>
  <si>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</si>
  <si>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</si>
  <si>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</si>
  <si>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</si>
  <si>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</si>
  <si>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</si>
  <si>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</si>
  <si>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</si>
  <si>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</si>
  <si>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</si>
  <si>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</si>
  <si>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</si>
  <si>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</si>
  <si>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</si>
  <si>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</si>
  <si>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</si>
  <si>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</si>
  <si>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</si>
  <si>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</si>
  <si>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</si>
  <si>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</si>
  <si>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</si>
  <si>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</si>
  <si>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</si>
  <si>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</si>
  <si>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</si>
  <si>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</si>
  <si>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</si>
  <si>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</si>
  <si>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</si>
  <si>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</si>
  <si>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</si>
  <si>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</si>
  <si>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</si>
  <si>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</si>
  <si>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</si>
  <si>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</si>
  <si>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</si>
  <si>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</si>
  <si>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</si>
  <si>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</si>
  <si>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</si>
  <si>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</si>
  <si>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</si>
  <si>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</si>
  <si>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</si>
  <si>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</si>
  <si>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</si>
  <si>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</si>
  <si>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</si>
  <si>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</si>
  <si>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</si>
  <si>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</si>
  <si>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</si>
  <si>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</si>
  <si>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</si>
  <si>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</si>
  <si>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</si>
  <si>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</si>
  <si>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</si>
  <si>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</si>
  <si>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</si>
  <si>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</si>
  <si>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</si>
  <si>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</si>
  <si>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</si>
  <si>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</si>
  <si>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</si>
  <si>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</si>
  <si>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</si>
  <si>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</si>
  <si>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</si>
  <si>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</si>
  <si>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</si>
  <si>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</si>
  <si>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</si>
  <si>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</si>
  <si>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</si>
  <si>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</si>
  <si>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</si>
  <si>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</si>
  <si>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</si>
  <si>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</si>
  <si>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</si>
  <si>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</si>
  <si>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</si>
  <si>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</si>
  <si>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</si>
  <si>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</si>
  <si>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</si>
  <si>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</si>
  <si>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</si>
  <si>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</si>
  <si>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</si>
  <si>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</si>
  <si>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</si>
  <si>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</si>
  <si>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</si>
  <si>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</si>
  <si>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</si>
  <si>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</si>
  <si>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</si>
  <si>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</si>
  <si>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</si>
  <si>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</si>
  <si>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</si>
  <si>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</si>
  <si>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</si>
  <si>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</si>
  <si>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</si>
  <si>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</si>
  <si>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</si>
  <si>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</si>
  <si>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</si>
  <si>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</si>
  <si>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</si>
  <si>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</si>
  <si>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</si>
  <si>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</si>
  <si>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</si>
  <si>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</si>
  <si>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</si>
  <si>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</si>
  <si>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</si>
  <si>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</si>
  <si>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</si>
  <si>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</si>
  <si>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</si>
  <si>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</si>
  <si>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</si>
  <si>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</si>
  <si>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</si>
  <si>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</si>
  <si>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</si>
  <si>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</si>
  <si>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</si>
  <si>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</si>
  <si>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</si>
  <si>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</si>
  <si>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</si>
  <si>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</si>
  <si>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</si>
  <si>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</si>
  <si>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</si>
  <si>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</si>
  <si>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</si>
  <si>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</si>
  <si>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</si>
  <si>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</si>
  <si>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</si>
  <si>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</si>
  <si>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</si>
  <si>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</si>
  <si>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</si>
  <si>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</si>
  <si>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</si>
  <si>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</si>
  <si>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</si>
  <si>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</si>
  <si>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</si>
  <si>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</si>
  <si>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</si>
  <si>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</si>
  <si>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</si>
  <si>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</si>
  <si>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</si>
  <si>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</si>
  <si>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</si>
  <si>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</si>
  <si>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</si>
  <si>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</si>
  <si>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</si>
  <si>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</si>
  <si>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</si>
  <si>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</si>
  <si>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</si>
  <si>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</si>
  <si>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</si>
  <si>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</si>
  <si>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</si>
  <si>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</si>
  <si>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</si>
  <si>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</si>
  <si>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</si>
  <si>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</si>
  <si>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</si>
  <si>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</si>
  <si>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</si>
  <si>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</si>
  <si>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</si>
  <si>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</si>
  <si>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</si>
  <si>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</si>
  <si>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</si>
  <si>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</si>
  <si>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</si>
  <si>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</si>
  <si>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</si>
  <si>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</si>
  <si>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</si>
  <si>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</si>
  <si>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</si>
  <si>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</si>
  <si>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</si>
  <si>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</si>
  <si>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</si>
  <si>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</si>
  <si>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</si>
  <si>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</si>
  <si>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</si>
  <si>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</si>
  <si>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</si>
  <si>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</si>
  <si>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</si>
  <si>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</si>
  <si>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</si>
  <si>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</si>
  <si>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</si>
  <si>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</si>
  <si>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</si>
  <si>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</si>
  <si>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</si>
  <si>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</si>
  <si>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</si>
  <si>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</si>
  <si>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</si>
  <si>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</si>
  <si>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</si>
  <si>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</si>
  <si>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</si>
  <si>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</si>
  <si>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</si>
  <si>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</si>
  <si>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</si>
  <si>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</si>
  <si>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</si>
  <si>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</si>
  <si>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</si>
  <si>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</si>
  <si>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</si>
  <si>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</si>
  <si>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</si>
  <si>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</si>
  <si>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</si>
  <si>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</si>
  <si>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</si>
  <si>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</si>
  <si>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</si>
  <si>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</si>
  <si>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</si>
  <si>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</si>
  <si>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</si>
  <si>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</si>
  <si>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</si>
  <si>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</si>
  <si>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</si>
  <si>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</si>
  <si>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</si>
  <si>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</si>
  <si>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</si>
  <si>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</si>
  <si>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</si>
  <si>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</si>
  <si>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</si>
  <si>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</si>
  <si>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</si>
  <si>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</si>
  <si>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</si>
  <si>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</si>
  <si>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</si>
  <si>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</si>
  <si>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</si>
  <si>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</si>
  <si>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</si>
  <si>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</si>
  <si>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</si>
  <si>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</si>
  <si>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</si>
  <si>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</si>
  <si>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</si>
  <si>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</si>
  <si>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</si>
  <si>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</si>
  <si>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</si>
  <si>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</si>
  <si>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</si>
  <si>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</si>
  <si>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</si>
  <si>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</si>
  <si>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</si>
  <si>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</si>
  <si>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</si>
  <si>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</si>
  <si>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</si>
  <si>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</si>
  <si>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</si>
  <si>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</si>
  <si>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</si>
  <si>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</si>
  <si>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</si>
  <si>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</si>
  <si>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</si>
  <si>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</si>
  <si>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</si>
  <si>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</si>
  <si>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</si>
  <si>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</si>
  <si>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</si>
  <si>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</si>
  <si>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</si>
  <si>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</si>
  <si>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</si>
  <si>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</si>
  <si>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</si>
  <si>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</si>
  <si>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</si>
  <si>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</si>
  <si>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</si>
  <si>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</si>
  <si>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</si>
  <si>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</si>
  <si>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</si>
  <si>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</si>
  <si>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</si>
  <si>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</si>
  <si>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</si>
  <si>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</si>
  <si>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</si>
  <si>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</si>
  <si>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</si>
  <si>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</si>
  <si>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</si>
  <si>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</si>
  <si>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</si>
  <si>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</si>
  <si>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</si>
  <si>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</si>
  <si>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</si>
  <si>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</si>
  <si>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</si>
  <si>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</si>
  <si>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</si>
  <si>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</si>
  <si>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</si>
  <si>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</si>
  <si>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</si>
  <si>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</si>
  <si>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</si>
  <si>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</si>
  <si>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</si>
  <si>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</si>
  <si>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</si>
  <si>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</si>
  <si>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</si>
  <si>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</si>
  <si>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</si>
  <si>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</si>
  <si>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</si>
  <si>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</si>
  <si>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</si>
  <si>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</si>
  <si>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</si>
  <si>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</si>
  <si>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</si>
  <si>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</si>
  <si>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</si>
  <si>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</si>
  <si>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</si>
  <si>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</si>
  <si>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</si>
  <si>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</si>
  <si>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</si>
  <si>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</si>
  <si>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</si>
  <si>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</si>
  <si>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</si>
  <si>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</si>
  <si>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</si>
  <si>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</si>
  <si>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</si>
  <si>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</si>
  <si>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</si>
  <si>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</si>
  <si>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</si>
  <si>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</si>
  <si>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</si>
  <si>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</si>
  <si>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</si>
  <si>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</si>
  <si>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</si>
  <si>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</si>
  <si>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</si>
  <si>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</si>
  <si>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</si>
  <si>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</si>
  <si>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</si>
  <si>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</si>
  <si>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</si>
  <si>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</si>
  <si>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</si>
  <si>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</si>
  <si>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</si>
  <si>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</si>
  <si>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</si>
  <si>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</si>
  <si>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</si>
  <si>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</si>
  <si>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</si>
  <si>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</si>
  <si>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</si>
  <si>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</si>
  <si>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</si>
  <si>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</si>
  <si>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</si>
  <si>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</si>
  <si>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</si>
  <si>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</si>
  <si>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</si>
  <si>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</si>
  <si>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</si>
  <si>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</si>
  <si>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</si>
  <si>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</si>
  <si>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</si>
  <si>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</si>
  <si>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</si>
  <si>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</si>
  <si>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</si>
  <si>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</si>
  <si>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</si>
  <si>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</si>
  <si>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</si>
  <si>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</si>
  <si>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</si>
  <si>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</si>
  <si>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</si>
  <si>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</si>
  <si>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</si>
  <si>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</si>
  <si>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</si>
  <si>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</si>
  <si>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</si>
  <si>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</si>
  <si>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</si>
  <si>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</si>
  <si>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</si>
  <si>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</si>
  <si>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</si>
  <si>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</si>
  <si>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</si>
  <si>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</si>
  <si>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</si>
  <si>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</si>
  <si>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</si>
  <si>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</si>
  <si>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</si>
  <si>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</si>
  <si>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</si>
  <si>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</si>
  <si>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</si>
  <si>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</si>
  <si>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</si>
  <si>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</si>
  <si>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</si>
  <si>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</si>
  <si>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</si>
  <si>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</si>
  <si>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</si>
  <si>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</si>
  <si>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</si>
  <si>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</si>
  <si>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</si>
  <si>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</si>
  <si>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</si>
  <si>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</si>
  <si>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</si>
  <si>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</si>
  <si>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</si>
  <si>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</si>
  <si>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</si>
  <si>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</si>
  <si>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</si>
  <si>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</si>
  <si>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</si>
  <si>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</si>
  <si>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</si>
  <si>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</si>
  <si>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</si>
  <si>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</si>
  <si>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</si>
  <si>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</si>
  <si>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</si>
  <si>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</si>
  <si>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</si>
  <si>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</si>
  <si>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</si>
  <si>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</si>
  <si>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</si>
  <si>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</si>
  <si>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</si>
  <si>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</si>
  <si>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</si>
  <si>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</si>
  <si>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</si>
  <si>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</si>
  <si>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</si>
  <si>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</si>
  <si>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</si>
  <si>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</si>
  <si>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</si>
  <si>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</si>
  <si>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</si>
  <si>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</si>
  <si>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</si>
  <si>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</si>
  <si>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</si>
  <si>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</si>
  <si>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</si>
  <si>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</si>
  <si>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</si>
  <si>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</si>
  <si>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</si>
  <si>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</si>
  <si>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</si>
  <si>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</si>
  <si>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</si>
  <si>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</si>
  <si>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</si>
  <si>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</si>
  <si>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</si>
  <si>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</si>
  <si>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</si>
  <si>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</si>
  <si>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</si>
  <si>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</si>
  <si>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</si>
  <si>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</si>
  <si>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</si>
  <si>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</si>
  <si>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</si>
  <si>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</si>
  <si>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</si>
  <si>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</si>
  <si>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</si>
  <si>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</si>
  <si>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</si>
  <si>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</si>
  <si>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</si>
  <si>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</si>
  <si>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</si>
  <si>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</si>
  <si>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</si>
  <si>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</si>
  <si>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</si>
  <si>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</si>
  <si>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</si>
  <si>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</si>
  <si>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</si>
  <si>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</si>
  <si>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</si>
  <si>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</si>
  <si>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</si>
  <si>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</si>
  <si>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</si>
  <si>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</si>
  <si>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</si>
  <si>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</si>
  <si>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</si>
  <si>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</si>
  <si>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</si>
  <si>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</si>
  <si>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</si>
  <si>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</si>
  <si>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</si>
  <si>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</si>
  <si>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</si>
  <si>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</si>
  <si>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</si>
  <si>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</si>
  <si>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</si>
  <si>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</si>
  <si>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</si>
  <si>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</si>
  <si>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</si>
  <si>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</si>
  <si>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</si>
  <si>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</si>
  <si>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</si>
  <si>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</si>
  <si>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</si>
  <si>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</si>
  <si>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</si>
  <si>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</si>
  <si>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</si>
  <si>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</si>
  <si>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</si>
  <si>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</si>
  <si>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</si>
  <si>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</si>
  <si>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</si>
  <si>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</si>
  <si>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</si>
  <si>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</si>
  <si>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</si>
  <si>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</si>
  <si>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</si>
  <si>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</si>
  <si>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</si>
  <si>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</si>
  <si>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</si>
  <si>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</si>
  <si>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</si>
  <si>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</si>
  <si>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</si>
  <si>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</si>
  <si>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</si>
  <si>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</si>
  <si>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</si>
  <si>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</si>
  <si>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</si>
  <si>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</si>
  <si>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</si>
  <si>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</si>
  <si>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</si>
  <si>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</si>
  <si>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</si>
  <si>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</si>
  <si>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</si>
  <si>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</si>
  <si>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</si>
  <si>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</si>
  <si>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</si>
  <si>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</si>
  <si>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</si>
  <si>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</si>
  <si>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</si>
  <si>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</si>
  <si>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</si>
  <si>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</si>
  <si>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</si>
  <si>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</si>
  <si>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</si>
  <si>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</si>
  <si>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</si>
  <si>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</si>
  <si>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</si>
  <si>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</si>
  <si>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</si>
  <si>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</si>
  <si>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</si>
  <si>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</si>
  <si>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</si>
  <si>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</si>
  <si>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</si>
  <si>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</si>
  <si>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</si>
  <si>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</si>
  <si>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</si>
  <si>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</si>
  <si>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</si>
  <si>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</si>
  <si>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</si>
  <si>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</si>
  <si>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</si>
  <si>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</si>
  <si>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</si>
  <si>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</si>
  <si>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</si>
  <si>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</si>
  <si>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</si>
  <si>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</si>
  <si>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</si>
  <si>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</si>
  <si>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</si>
  <si>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</si>
  <si>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</si>
  <si>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</si>
  <si>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</si>
  <si>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</si>
  <si>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</si>
  <si>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</si>
  <si>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</si>
  <si>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</si>
  <si>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</si>
  <si>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</si>
  <si>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</si>
  <si>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</si>
  <si>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</si>
  <si>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</si>
  <si>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</si>
  <si>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</si>
  <si>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</si>
  <si>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</si>
  <si>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</si>
  <si>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</si>
  <si>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</si>
  <si>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</si>
  <si>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</si>
  <si>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</si>
  <si>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</si>
  <si>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</si>
  <si>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</si>
  <si>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</si>
  <si>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</si>
  <si>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</si>
  <si>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</si>
  <si>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</si>
  <si>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</si>
  <si>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</si>
  <si>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</si>
  <si>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</si>
  <si>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</si>
  <si>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</si>
  <si>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</si>
  <si>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</si>
  <si>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</si>
  <si>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</si>
  <si>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</si>
  <si>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</si>
  <si>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</si>
  <si>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</si>
  <si>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</si>
  <si>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</si>
  <si>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</si>
  <si>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</si>
  <si>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</si>
  <si>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</si>
  <si>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</si>
  <si>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</si>
  <si>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</si>
  <si>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</si>
  <si>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</si>
  <si>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</si>
  <si>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</si>
  <si>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</si>
  <si>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</si>
  <si>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</si>
  <si>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</si>
  <si>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</si>
  <si>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</si>
  <si>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</si>
  <si>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</si>
  <si>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</si>
  <si>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</si>
  <si>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</si>
  <si>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</si>
  <si>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</si>
  <si>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</si>
  <si>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</si>
  <si>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</si>
  <si>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</si>
  <si>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</si>
  <si>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</si>
  <si>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</si>
  <si>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</si>
  <si>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</si>
  <si>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</si>
  <si>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</si>
  <si>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</si>
  <si>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</si>
  <si>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</si>
  <si>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</si>
  <si>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</si>
  <si>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</si>
  <si>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</si>
  <si>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</si>
  <si>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</si>
  <si>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</si>
  <si>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</si>
  <si>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</si>
  <si>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</si>
  <si>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</si>
  <si>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</si>
  <si>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</si>
  <si>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</si>
  <si>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</si>
  <si>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</si>
  <si>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</si>
  <si>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</si>
  <si>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</si>
  <si>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</si>
  <si>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</si>
  <si>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</si>
  <si>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</si>
  <si>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</si>
  <si>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</si>
  <si>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</si>
  <si>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</si>
  <si>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</si>
  <si>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</si>
  <si>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</si>
  <si>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</si>
  <si>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</si>
  <si>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</si>
  <si>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</si>
  <si>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</si>
  <si>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</si>
  <si>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</si>
  <si>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</si>
  <si>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</si>
  <si>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</si>
  <si>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</si>
  <si>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</si>
  <si>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</si>
  <si>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</si>
  <si>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</si>
  <si>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</si>
  <si>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</si>
  <si>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</si>
  <si>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</si>
  <si>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</si>
  <si>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</si>
  <si>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</si>
  <si>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</si>
  <si>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</si>
  <si>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</si>
  <si>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</si>
  <si>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</si>
  <si>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</si>
  <si>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</si>
  <si>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</si>
  <si>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</si>
  <si>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</si>
  <si>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</si>
  <si>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</si>
  <si>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</si>
  <si>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</si>
  <si>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</si>
  <si>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</si>
  <si>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</si>
  <si>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</si>
  <si>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</si>
  <si>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</si>
  <si>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</si>
  <si>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</si>
  <si>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</si>
  <si>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</si>
  <si>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</si>
  <si>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</si>
  <si>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</si>
  <si>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</si>
  <si>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</si>
  <si>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</si>
  <si>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</si>
  <si>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</si>
  <si>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</si>
  <si>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</si>
  <si>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</si>
  <si>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</si>
  <si>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</si>
  <si>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</si>
  <si>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</si>
  <si>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</si>
  <si>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</si>
  <si>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</si>
  <si>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</si>
  <si>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</si>
  <si>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</si>
  <si>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</si>
  <si>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</si>
  <si>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</si>
  <si>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</si>
  <si>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</si>
  <si>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</si>
  <si>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</si>
  <si>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</si>
  <si>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</si>
  <si>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</si>
  <si>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</si>
  <si>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</si>
  <si>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</si>
  <si>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</si>
  <si>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</si>
  <si>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</si>
  <si>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</si>
  <si>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</si>
  <si>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</si>
  <si>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</si>
  <si>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</si>
  <si>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</si>
  <si>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</si>
  <si>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</si>
  <si>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</si>
  <si>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</si>
  <si>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</si>
  <si>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</si>
  <si>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</si>
  <si>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</si>
  <si>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</si>
  <si>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</si>
  <si>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</si>
  <si>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</si>
  <si>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</si>
  <si>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</si>
  <si>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</si>
  <si>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</si>
  <si>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</si>
  <si>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</si>
  <si>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</si>
  <si>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</si>
  <si>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</si>
  <si>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</si>
  <si>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</si>
  <si>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</si>
  <si>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</si>
  <si>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</si>
  <si>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</si>
  <si>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</si>
  <si>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</si>
  <si>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</si>
  <si>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</si>
  <si>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</si>
  <si>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</si>
  <si>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</si>
  <si>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</si>
  <si>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</si>
  <si>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</si>
  <si>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</si>
  <si>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</si>
  <si>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</si>
  <si>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</si>
  <si>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</si>
  <si>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</si>
  <si>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</si>
  <si>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</si>
  <si>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</si>
  <si>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</si>
  <si>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</si>
  <si>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</si>
  <si>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</si>
  <si>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</si>
  <si>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</si>
  <si>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</si>
  <si>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</si>
  <si>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</si>
  <si>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</si>
  <si>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</si>
  <si>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</si>
  <si>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</si>
  <si>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</si>
  <si>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</si>
  <si>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</si>
  <si>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</si>
  <si>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</si>
  <si>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</si>
  <si>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</si>
  <si>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</si>
  <si>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</si>
  <si>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</si>
  <si>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</si>
  <si>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</si>
  <si>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</si>
  <si>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</si>
  <si>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</si>
  <si>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</si>
  <si>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</si>
  <si>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</si>
  <si>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</si>
  <si>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</si>
  <si>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</si>
  <si>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</si>
  <si>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</si>
  <si>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</si>
  <si>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</si>
  <si>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</si>
  <si>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</si>
  <si>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</si>
  <si>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</si>
  <si>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</si>
  <si>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</si>
  <si>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</si>
  <si>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</si>
  <si>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</si>
  <si>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</si>
  <si>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</si>
  <si>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</si>
  <si>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</si>
  <si>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</si>
  <si>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</si>
  <si>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</si>
  <si>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</si>
  <si>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</si>
  <si>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</si>
  <si>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</si>
  <si>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</si>
  <si>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</si>
  <si>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</si>
  <si>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</si>
  <si>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</si>
  <si>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</si>
  <si>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</si>
  <si>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</si>
  <si>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</si>
  <si>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</si>
  <si>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</si>
  <si>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</si>
  <si>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</si>
  <si>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</si>
  <si>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</si>
  <si>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</si>
  <si>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</si>
  <si>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</si>
  <si>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</si>
  <si>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</si>
  <si>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</si>
  <si>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</si>
  <si>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</si>
  <si>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</si>
  <si>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</si>
  <si>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</si>
  <si>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</si>
  <si>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</si>
  <si>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</si>
  <si>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</si>
  <si>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</si>
  <si>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</si>
  <si>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</si>
  <si>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</si>
  <si>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</si>
  <si>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</si>
  <si>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</si>
  <si>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</si>
  <si>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</si>
  <si>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</si>
  <si>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</si>
  <si>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</si>
  <si>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</si>
  <si>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</si>
  <si>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</si>
  <si>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</si>
  <si>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</si>
  <si>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</si>
  <si>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</si>
  <si>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</si>
  <si>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</si>
  <si>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</si>
  <si>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</si>
  <si>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</si>
  <si>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</si>
  <si>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</si>
  <si>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</si>
  <si>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</si>
  <si>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</si>
  <si>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</si>
  <si>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</si>
  <si>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</si>
  <si>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</si>
  <si>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</si>
  <si>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</si>
  <si>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</si>
  <si>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</si>
  <si>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</si>
  <si>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</si>
  <si>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</si>
  <si>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</si>
  <si>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</si>
  <si>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</si>
  <si>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</si>
  <si>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</si>
  <si>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</si>
  <si>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</si>
  <si>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</si>
  <si>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</si>
  <si>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</si>
  <si>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</si>
  <si>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</si>
  <si>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</si>
  <si>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</si>
  <si>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</si>
  <si>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</si>
  <si>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</si>
  <si>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</si>
  <si>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</si>
  <si>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</si>
  <si>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</si>
  <si>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</si>
  <si>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</si>
  <si>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</si>
  <si>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</si>
  <si>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</si>
  <si>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</si>
  <si>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</si>
  <si>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</si>
  <si>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</si>
  <si>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</si>
  <si>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</si>
  <si>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</si>
  <si>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</si>
  <si>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</si>
  <si>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</si>
  <si>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</si>
  <si>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</si>
  <si>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</si>
  <si>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</si>
  <si>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</si>
  <si>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</si>
  <si>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</si>
  <si>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</si>
  <si>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</si>
  <si>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</si>
  <si>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</si>
  <si>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</si>
  <si>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</si>
  <si>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</si>
  <si>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</si>
  <si>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</si>
  <si>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</si>
  <si>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</si>
  <si>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</si>
  <si>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</si>
  <si>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</si>
  <si>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</si>
  <si>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</si>
  <si>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</si>
  <si>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</si>
  <si>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</si>
  <si>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</si>
  <si>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</si>
  <si>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</si>
  <si>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</si>
  <si>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</si>
  <si>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</si>
  <si>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</si>
  <si>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</si>
  <si>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</si>
  <si>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</si>
  <si>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</si>
  <si>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</si>
  <si>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</si>
  <si>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</si>
  <si>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</si>
  <si>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</si>
  <si>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</si>
  <si>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</si>
  <si>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</si>
  <si>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</si>
  <si>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</si>
  <si>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</si>
  <si>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</si>
  <si>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</si>
  <si>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</si>
  <si>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</si>
  <si>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</si>
  <si>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</si>
  <si>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</si>
  <si>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</si>
  <si>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</si>
  <si>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</si>
  <si>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</si>
  <si>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</si>
  <si>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</si>
  <si>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</si>
  <si>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</si>
  <si>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</si>
  <si>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</si>
  <si>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</si>
  <si>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</si>
  <si>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</si>
  <si>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</si>
  <si>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</si>
  <si>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</si>
  <si>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</si>
  <si>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</si>
  <si>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</si>
  <si>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</si>
  <si>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</si>
  <si>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</si>
  <si>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</si>
  <si>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</si>
  <si>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</si>
  <si>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</si>
  <si>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</si>
  <si>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</si>
  <si>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</si>
  <si>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</si>
  <si>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</si>
  <si>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</si>
  <si>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</si>
  <si>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</si>
  <si>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</si>
  <si>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</si>
  <si>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</si>
  <si>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</si>
  <si>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</si>
  <si>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</si>
  <si>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</si>
  <si>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</si>
  <si>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</si>
  <si>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</si>
  <si>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</si>
  <si>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</si>
  <si>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</si>
  <si>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</si>
  <si>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</si>
  <si>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</si>
  <si>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</si>
  <si>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</si>
  <si>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</si>
  <si>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</si>
  <si>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</si>
  <si>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</si>
  <si>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</si>
  <si>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</si>
  <si>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</si>
  <si>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</si>
  <si>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</si>
  <si>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</si>
  <si>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</si>
  <si>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</si>
  <si>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</si>
  <si>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</si>
  <si>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</si>
  <si>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</si>
  <si>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</si>
  <si>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</si>
  <si>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</si>
  <si>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</si>
  <si>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</si>
  <si>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</si>
  <si>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</si>
  <si>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</si>
  <si>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</si>
  <si>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</si>
  <si>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</si>
  <si>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</si>
  <si>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</si>
  <si>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</si>
  <si>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</si>
  <si>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</si>
  <si>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</si>
  <si>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</si>
  <si>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</si>
  <si>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</si>
  <si>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</si>
  <si>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</si>
  <si>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</si>
  <si>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</si>
  <si>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</si>
  <si>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</si>
  <si>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</si>
  <si>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</si>
  <si>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</si>
  <si>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</si>
  <si>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</si>
  <si>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</si>
  <si>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</si>
  <si>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</si>
  <si>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</si>
  <si>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</si>
  <si>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</si>
  <si>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</si>
  <si>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</si>
  <si>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</si>
  <si>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</si>
  <si>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</si>
  <si>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</si>
  <si>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</si>
  <si>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</si>
  <si>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</si>
  <si>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</si>
  <si>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</si>
  <si>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</si>
  <si>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</si>
  <si>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</si>
  <si>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</si>
  <si>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</si>
  <si>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</si>
  <si>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</si>
  <si>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</si>
  <si>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</si>
  <si>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</si>
  <si>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</si>
  <si>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</si>
  <si>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</si>
  <si>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</si>
  <si>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</si>
  <si>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</si>
  <si>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</si>
  <si>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</si>
  <si>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</si>
  <si>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</si>
  <si>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</si>
  <si>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</si>
  <si>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</si>
  <si>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</si>
  <si>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</si>
  <si>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</si>
  <si>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</si>
  <si>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</si>
  <si>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</si>
  <si>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</si>
  <si>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</si>
  <si>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</si>
  <si>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</si>
  <si>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</si>
  <si>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</si>
  <si>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</si>
  <si>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</si>
  <si>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</si>
  <si>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</si>
  <si>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</si>
  <si>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</si>
  <si>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</si>
  <si>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</si>
  <si>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</si>
  <si>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</si>
  <si>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</si>
  <si>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</si>
  <si>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</si>
  <si>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</si>
  <si>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</si>
  <si>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</si>
  <si>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</si>
  <si>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</si>
  <si>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</si>
  <si>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</si>
  <si>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</si>
  <si>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</si>
  <si>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</si>
  <si>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</si>
  <si>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</si>
  <si>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</si>
  <si>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</si>
  <si>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</si>
  <si>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</si>
  <si>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</si>
  <si>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</si>
  <si>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</si>
  <si>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</si>
  <si>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</si>
  <si>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</si>
  <si>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</si>
  <si>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</si>
  <si>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</si>
  <si>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</si>
  <si>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</si>
  <si>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</si>
  <si>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</si>
  <si>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</si>
  <si>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</si>
  <si>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</si>
  <si>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</si>
  <si>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</si>
  <si>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</si>
  <si>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</si>
  <si>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</si>
  <si>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</si>
  <si>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</si>
  <si>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</si>
  <si>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</si>
  <si>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</si>
  <si>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</si>
  <si>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</si>
  <si>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</si>
  <si>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</si>
  <si>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</si>
  <si>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</si>
  <si>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</si>
  <si>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</si>
  <si>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</si>
  <si>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</si>
  <si>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</si>
  <si>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</si>
  <si>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</si>
  <si>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</si>
  <si>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</si>
  <si>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</si>
  <si>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</si>
  <si>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</si>
  <si>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</si>
  <si>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</si>
  <si>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</si>
  <si>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</si>
  <si>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</si>
  <si>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</si>
  <si>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</si>
  <si>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</si>
  <si>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</si>
  <si>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</si>
  <si>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</si>
  <si>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</si>
  <si>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</si>
  <si>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</si>
  <si>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</si>
  <si>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</si>
  <si>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</si>
  <si>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</si>
  <si>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</si>
  <si>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</si>
  <si>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</si>
  <si>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</si>
  <si>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</si>
  <si>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</si>
  <si>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</si>
  <si>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</si>
  <si>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</si>
  <si>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</si>
  <si>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</si>
  <si>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</si>
  <si>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</si>
  <si>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</si>
  <si>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</si>
  <si>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</si>
  <si>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</si>
  <si>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</si>
  <si>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</si>
  <si>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</si>
  <si>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</si>
  <si>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</si>
  <si>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</si>
  <si>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</si>
  <si>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</si>
  <si>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</si>
  <si>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</si>
  <si>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</si>
  <si>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</si>
  <si>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</si>
  <si>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</si>
  <si>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</si>
  <si>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</si>
  <si>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</si>
  <si>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</si>
  <si>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</si>
  <si>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</si>
  <si>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</si>
  <si>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</si>
  <si>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</si>
  <si>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</si>
  <si>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</si>
  <si>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</si>
  <si>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</si>
  <si>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</si>
  <si>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</si>
  <si>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</si>
  <si>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</si>
  <si>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</si>
  <si>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</si>
  <si>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</si>
  <si>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</si>
  <si>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</si>
  <si>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</si>
  <si>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</si>
  <si>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</si>
  <si>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</si>
  <si>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</si>
  <si>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</si>
  <si>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</si>
  <si>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</si>
  <si>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</si>
  <si>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</si>
  <si>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</si>
  <si>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</si>
  <si>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</si>
  <si>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</si>
  <si>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</si>
  <si>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</si>
  <si>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</si>
  <si>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</si>
  <si>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</si>
  <si>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</si>
  <si>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</si>
  <si>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</si>
  <si>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</si>
  <si>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</si>
  <si>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</si>
  <si>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</si>
  <si>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</si>
  <si>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</si>
  <si>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</si>
  <si>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</si>
  <si>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</si>
  <si>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</si>
  <si>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</si>
  <si>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</si>
  <si>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</si>
  <si>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</si>
  <si>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</si>
  <si>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</si>
  <si>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</si>
  <si>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</si>
  <si>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</si>
  <si>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</si>
  <si>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</si>
  <si>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</si>
  <si>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</si>
  <si>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</si>
  <si>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</si>
  <si>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</si>
  <si>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</si>
  <si>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</si>
  <si>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</si>
  <si>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</si>
  <si>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</si>
  <si>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</si>
  <si>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</si>
  <si>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</si>
  <si>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</si>
  <si>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</si>
  <si>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</si>
  <si>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</si>
  <si>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</si>
  <si>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</si>
  <si>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</si>
  <si>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</si>
  <si>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</si>
  <si>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</si>
  <si>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</si>
  <si>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</si>
  <si>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</si>
  <si>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</si>
  <si>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</si>
  <si>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</si>
  <si>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</si>
  <si>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</si>
  <si>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</si>
  <si>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</si>
  <si>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</si>
  <si>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</si>
  <si>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</si>
  <si>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</si>
  <si>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</si>
  <si>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</si>
  <si>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</si>
  <si>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</si>
  <si>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</si>
  <si>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</si>
  <si>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</si>
  <si>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</si>
  <si>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</si>
  <si>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</si>
  <si>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</si>
  <si>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</si>
  <si>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</si>
  <si>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</si>
  <si>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</si>
  <si>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</si>
  <si>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</si>
  <si>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</si>
  <si>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</si>
  <si>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</si>
  <si>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</si>
  <si>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</si>
  <si>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</si>
  <si>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</si>
  <si>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</si>
  <si>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</si>
  <si>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</si>
  <si>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</si>
  <si>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</si>
  <si>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</si>
  <si>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</si>
  <si>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</si>
  <si>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</si>
  <si>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</si>
  <si>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</si>
  <si>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</si>
  <si>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</si>
  <si>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</si>
  <si>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</si>
  <si>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</si>
  <si>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</si>
  <si>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</si>
  <si>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</si>
  <si>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</si>
  <si>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</si>
  <si>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</si>
  <si>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</si>
  <si>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</si>
  <si>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</si>
  <si>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</si>
  <si>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</si>
  <si>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</si>
  <si>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</si>
  <si>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</si>
  <si>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</si>
  <si>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</si>
  <si>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</si>
  <si>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</si>
  <si>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</si>
  <si>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</si>
  <si>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</si>
  <si>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</si>
  <si>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</si>
  <si>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</si>
  <si>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</si>
  <si>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</si>
  <si>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</si>
  <si>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</si>
  <si>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</si>
  <si>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</si>
  <si>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</si>
  <si>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</si>
  <si>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</si>
  <si>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</si>
  <si>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</si>
  <si>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</si>
  <si>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</si>
  <si>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</si>
  <si>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</si>
  <si>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</si>
  <si>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</si>
  <si>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</si>
  <si>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</si>
  <si>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</si>
  <si>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</si>
  <si>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</si>
  <si>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</si>
  <si>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</si>
  <si>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</si>
  <si>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</si>
  <si>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</si>
  <si>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</si>
  <si>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</si>
  <si>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</si>
  <si>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</si>
  <si>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</si>
  <si>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</si>
  <si>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</si>
  <si>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</si>
  <si>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</si>
  <si>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</si>
  <si>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</si>
  <si>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</si>
  <si>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</si>
  <si>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</si>
  <si>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</si>
  <si>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</si>
  <si>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</si>
  <si>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</si>
  <si>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</si>
  <si>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</si>
  <si>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</si>
  <si>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</si>
  <si>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</si>
  <si>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</si>
  <si>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</si>
  <si>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</si>
  <si>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</si>
  <si>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</si>
  <si>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</si>
  <si>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</si>
  <si>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</si>
  <si>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</si>
  <si>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</si>
  <si>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</si>
  <si>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</si>
  <si>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</si>
  <si>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</si>
  <si>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</si>
  <si>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</si>
  <si>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</si>
  <si>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</si>
  <si>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</si>
  <si>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</si>
  <si>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</si>
  <si>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</si>
  <si>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</si>
  <si>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</si>
  <si>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</si>
  <si>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</si>
  <si>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</si>
  <si>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</si>
  <si>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</si>
  <si>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</si>
  <si>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</si>
  <si>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</si>
  <si>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</si>
  <si>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</si>
  <si>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</si>
  <si>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</si>
  <si>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</si>
  <si>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</si>
  <si>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</si>
  <si>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</si>
  <si>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</si>
  <si>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</si>
  <si>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</si>
  <si>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</si>
  <si>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</si>
  <si>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</si>
  <si>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</si>
  <si>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</si>
  <si>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</si>
  <si>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</si>
  <si>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</si>
  <si>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</si>
  <si>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</si>
  <si>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</si>
  <si>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</si>
  <si>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</si>
  <si>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</si>
  <si>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</si>
  <si>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</si>
  <si>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</si>
  <si>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</si>
  <si>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</si>
  <si>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</si>
  <si>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</si>
  <si>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</si>
  <si>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</si>
  <si>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</si>
  <si>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</si>
  <si>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</si>
  <si>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</si>
  <si>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</si>
  <si>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</si>
  <si>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</si>
  <si>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</si>
  <si>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</si>
  <si>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</si>
  <si>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</si>
  <si>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</si>
  <si>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</si>
  <si>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</si>
  <si>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</si>
  <si>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</si>
  <si>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</si>
  <si>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</si>
  <si>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</si>
  <si>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</si>
  <si>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</si>
  <si>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</si>
  <si>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</si>
  <si>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</si>
  <si>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</si>
  <si>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</si>
  <si>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</si>
  <si>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</si>
  <si>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</si>
  <si>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</si>
  <si>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</si>
  <si>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</si>
  <si>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</si>
  <si>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</si>
  <si>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</si>
  <si>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</si>
  <si>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</si>
  <si>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</si>
  <si>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</si>
  <si>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</si>
  <si>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</si>
  <si>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</si>
  <si>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</si>
  <si>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</si>
  <si>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</si>
  <si>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</si>
  <si>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</si>
  <si>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</si>
  <si>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</si>
  <si>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</si>
  <si>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</si>
  <si>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</si>
  <si>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</si>
  <si>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</si>
  <si>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</si>
  <si>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</si>
  <si>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</si>
  <si>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</si>
  <si>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</si>
  <si>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</si>
  <si>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</si>
  <si>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</si>
  <si>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</si>
  <si>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</si>
  <si>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</si>
  <si>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</si>
  <si>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</si>
  <si>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</si>
  <si>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</si>
  <si>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</si>
  <si>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</si>
  <si>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</si>
  <si>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</si>
  <si>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</si>
  <si>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</si>
  <si>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</si>
  <si>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</si>
  <si>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</si>
  <si>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</si>
  <si>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</si>
  <si>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</si>
  <si>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</si>
  <si>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</si>
  <si>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</si>
  <si>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</si>
  <si>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</si>
  <si>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</si>
  <si>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</si>
  <si>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</si>
  <si>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</si>
  <si>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</si>
  <si>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</si>
  <si>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</si>
  <si>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</si>
  <si>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</si>
  <si>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</si>
  <si>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</si>
  <si>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</si>
  <si>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</si>
  <si>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</si>
  <si>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</si>
  <si>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</si>
  <si>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</si>
  <si>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</si>
  <si>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</si>
  <si>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</si>
  <si>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</si>
  <si>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</si>
  <si>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</si>
  <si>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</si>
  <si>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</si>
  <si>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</si>
  <si>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</si>
  <si>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</si>
  <si>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</si>
  <si>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</si>
  <si>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</si>
  <si>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</si>
  <si>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</si>
  <si>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</si>
  <si>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</si>
  <si>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</si>
  <si>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</si>
  <si>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</si>
  <si>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</si>
  <si>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</si>
  <si>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</si>
  <si>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</si>
  <si>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</si>
  <si>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</si>
  <si>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</si>
  <si>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</si>
  <si>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</si>
  <si>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</si>
  <si>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</si>
  <si>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</si>
  <si>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</si>
  <si>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</si>
  <si>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</si>
  <si>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</si>
  <si>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</si>
  <si>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</si>
  <si>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</si>
  <si>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</si>
  <si>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</si>
  <si>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</si>
  <si>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</si>
  <si>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</si>
  <si>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</si>
  <si>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</si>
  <si>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</si>
  <si>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</si>
  <si>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</si>
  <si>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</si>
  <si>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</si>
  <si>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</si>
  <si>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</si>
  <si>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</si>
  <si>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</si>
  <si>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</si>
  <si>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</si>
  <si>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</si>
  <si>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</si>
  <si>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</si>
  <si>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</si>
  <si>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</si>
  <si>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</si>
  <si>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</si>
  <si>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</si>
  <si>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</si>
  <si>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</si>
  <si>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</si>
  <si>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</si>
  <si>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</si>
  <si>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</si>
  <si>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</si>
  <si>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</si>
  <si>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</si>
  <si>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</si>
  <si>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</si>
  <si>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</si>
  <si>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</si>
  <si>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</si>
  <si>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</si>
  <si>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</si>
  <si>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</si>
  <si>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</si>
  <si>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</si>
  <si>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</si>
  <si>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</si>
  <si>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</si>
  <si>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</si>
  <si>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</si>
  <si>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</si>
  <si>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</si>
  <si>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</si>
  <si>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</si>
  <si>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</si>
  <si>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</si>
  <si>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</si>
  <si>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</si>
  <si>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</si>
  <si>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</si>
  <si>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</si>
  <si>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</si>
  <si>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</si>
  <si>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</si>
  <si>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</si>
  <si>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</si>
  <si>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</si>
  <si>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</si>
  <si>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</si>
  <si>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</si>
  <si>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</si>
  <si>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</si>
  <si>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</si>
  <si>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</si>
  <si>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</si>
  <si>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</si>
  <si>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</si>
  <si>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</si>
  <si>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</si>
  <si>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</si>
  <si>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</si>
  <si>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</si>
  <si>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</si>
  <si>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</si>
  <si>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</si>
  <si>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</si>
  <si>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</si>
  <si>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</si>
  <si>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</si>
  <si>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</si>
  <si>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</si>
  <si>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</si>
  <si>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</si>
  <si>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</si>
  <si>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</si>
  <si>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</si>
  <si>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</si>
  <si>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</si>
  <si>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</si>
  <si>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</si>
  <si>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</si>
  <si>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</si>
  <si>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</si>
  <si>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</si>
  <si>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</si>
  <si>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</si>
  <si>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</si>
  <si>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</si>
  <si>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</si>
  <si>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</si>
  <si>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</si>
  <si>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</si>
  <si>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</si>
  <si>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</si>
  <si>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</si>
  <si>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</si>
  <si>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</si>
  <si>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</si>
  <si>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</si>
  <si>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</si>
  <si>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</si>
  <si>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</si>
  <si>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</si>
  <si>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</si>
  <si>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</si>
  <si>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</si>
  <si>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</si>
  <si>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</si>
  <si>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</si>
  <si>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</si>
  <si>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</si>
  <si>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</si>
  <si>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</si>
  <si>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</si>
  <si>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</si>
  <si>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</si>
  <si>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</si>
  <si>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</si>
  <si>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</si>
  <si>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</si>
  <si>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</si>
  <si>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</si>
  <si>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</si>
  <si>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</si>
  <si>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</si>
  <si>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</si>
  <si>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</si>
  <si>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</si>
  <si>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</si>
  <si>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</si>
  <si>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</si>
  <si>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</si>
  <si>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</si>
  <si>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</si>
  <si>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</si>
  <si>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</si>
  <si>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</si>
  <si>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</si>
  <si>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</si>
  <si>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</si>
  <si>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</si>
  <si>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</si>
  <si>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</si>
  <si>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</si>
  <si>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</si>
  <si>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</si>
  <si>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</si>
  <si>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</si>
  <si>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</si>
  <si>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</si>
  <si>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</si>
  <si>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</si>
  <si>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</si>
  <si>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</si>
  <si>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</si>
  <si>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</si>
  <si>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</si>
  <si>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</si>
  <si>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</si>
  <si>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</si>
  <si>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</si>
  <si>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</si>
  <si>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</si>
  <si>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</si>
  <si>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</si>
  <si>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</si>
  <si>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</si>
  <si>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</si>
  <si>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</si>
  <si>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</si>
  <si>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</si>
  <si>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</si>
  <si>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</si>
  <si>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</si>
  <si>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</si>
  <si>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</si>
  <si>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</si>
  <si>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</si>
  <si>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</si>
  <si>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</si>
  <si>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</si>
  <si>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</si>
  <si>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</si>
  <si>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</si>
  <si>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</si>
  <si>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</si>
  <si>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</si>
  <si>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</si>
  <si>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</si>
  <si>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</si>
  <si>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</si>
  <si>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</si>
  <si>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</si>
  <si>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</si>
  <si>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</si>
  <si>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</si>
  <si>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</si>
  <si>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</si>
  <si>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</si>
  <si>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</si>
  <si>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</si>
  <si>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</si>
  <si>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</si>
  <si>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</si>
  <si>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</si>
  <si>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</si>
  <si>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</si>
  <si>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</si>
  <si>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</si>
  <si>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</si>
  <si>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</si>
  <si>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</si>
  <si>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</si>
  <si>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</si>
  <si>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</si>
  <si>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</si>
  <si>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</si>
  <si>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</si>
  <si>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</si>
  <si>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</si>
  <si>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</si>
  <si>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</si>
  <si>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</si>
  <si>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</si>
  <si>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</si>
  <si>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</si>
  <si>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</si>
  <si>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</si>
  <si>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</si>
  <si>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</si>
  <si>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</si>
  <si>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</si>
  <si>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</si>
  <si>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</si>
  <si>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</si>
  <si>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</si>
  <si>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</si>
  <si>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</si>
  <si>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</si>
  <si>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</si>
  <si>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</si>
  <si>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</si>
  <si>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</si>
  <si>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</si>
  <si>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</si>
  <si>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</si>
  <si>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</si>
  <si>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</si>
  <si>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</si>
  <si>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</si>
  <si>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</si>
  <si>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</si>
  <si>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</si>
  <si>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</si>
  <si>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</si>
  <si>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</si>
  <si>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</si>
  <si>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</si>
  <si>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</si>
  <si>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</si>
  <si>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</si>
  <si>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</si>
  <si>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</si>
  <si>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</si>
  <si>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</si>
  <si>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</si>
  <si>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</si>
  <si>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</si>
  <si>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</si>
  <si>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</si>
  <si>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</si>
  <si>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</si>
  <si>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</si>
  <si>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</si>
  <si>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</si>
  <si>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</si>
  <si>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</si>
  <si>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</si>
  <si>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</si>
  <si>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</si>
  <si>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</si>
  <si>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</si>
  <si>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</si>
  <si>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</si>
  <si>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</si>
  <si>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</si>
  <si>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</si>
  <si>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</si>
  <si>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</si>
  <si>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</si>
  <si>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</si>
  <si>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</si>
  <si>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</si>
  <si>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</si>
  <si>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</si>
  <si>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</si>
  <si>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</si>
  <si>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</si>
  <si>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</si>
  <si>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</si>
  <si>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</si>
  <si>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</si>
  <si>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</si>
  <si>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</si>
  <si>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</si>
  <si>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</si>
  <si>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</si>
  <si>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</si>
  <si>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</si>
  <si>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</si>
  <si>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</si>
  <si>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</si>
  <si>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</si>
  <si>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</si>
  <si>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</si>
  <si>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</si>
  <si>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</si>
  <si>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</si>
  <si>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</si>
  <si>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</si>
  <si>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</si>
  <si>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</si>
  <si>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</si>
  <si>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</si>
  <si>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</si>
  <si>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</si>
  <si>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</si>
  <si>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</si>
  <si>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</si>
  <si>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</si>
  <si>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</si>
  <si>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</si>
  <si>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</si>
  <si>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</si>
  <si>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</si>
  <si>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</si>
  <si>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</si>
  <si>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</si>
  <si>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</si>
  <si>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</si>
  <si>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</si>
  <si>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</si>
  <si>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</si>
  <si>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</si>
  <si>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</si>
  <si>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</si>
  <si>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</si>
  <si>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</si>
  <si>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</si>
  <si>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</si>
  <si>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</si>
  <si>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</si>
  <si>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</si>
  <si>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</si>
  <si>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</si>
  <si>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</si>
  <si>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</si>
  <si>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</si>
  <si>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</si>
  <si>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</si>
  <si>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</si>
  <si>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</si>
  <si>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</si>
  <si>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</si>
  <si>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</si>
  <si>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</si>
  <si>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</si>
  <si>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</si>
  <si>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</si>
  <si>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</si>
  <si>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</si>
  <si>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</si>
  <si>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</si>
  <si>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</si>
  <si>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</si>
  <si>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</si>
  <si>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</si>
  <si>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</si>
  <si>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</si>
  <si>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</si>
  <si>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</si>
  <si>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</si>
  <si>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</si>
  <si>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</si>
  <si>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</si>
  <si>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</si>
  <si>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</si>
  <si>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</si>
  <si>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</si>
  <si>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</si>
  <si>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</si>
  <si>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</si>
  <si>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</si>
  <si>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</si>
  <si>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</si>
  <si>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</si>
  <si>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</si>
  <si>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</si>
  <si>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</si>
  <si>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</si>
  <si>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</si>
  <si>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</si>
  <si>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</si>
  <si>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</si>
  <si>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</si>
  <si>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</si>
  <si>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</si>
  <si>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</si>
  <si>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</si>
  <si>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</si>
  <si>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</si>
  <si>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</si>
  <si>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</si>
  <si>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</si>
  <si>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</si>
  <si>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</si>
  <si>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</si>
  <si>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</si>
  <si>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</si>
  <si>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</si>
  <si>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</si>
  <si>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</si>
  <si>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</si>
  <si>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</si>
  <si>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</si>
  <si>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</si>
  <si>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</si>
  <si>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</si>
  <si>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</si>
  <si>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</si>
  <si>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</si>
  <si>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</si>
  <si>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</si>
  <si>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</si>
  <si>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</si>
  <si>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</si>
  <si>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</si>
  <si>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</si>
  <si>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</si>
  <si>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</si>
  <si>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</si>
  <si>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</si>
  <si>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</si>
  <si>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</si>
  <si>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</si>
  <si>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</si>
  <si>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</si>
  <si>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</si>
  <si>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</si>
  <si>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</si>
  <si>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</si>
  <si>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</si>
  <si>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</si>
  <si>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</si>
  <si>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</si>
  <si>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</si>
  <si>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</si>
  <si>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</si>
  <si>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</si>
  <si>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</si>
  <si>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</si>
  <si>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</si>
  <si>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</si>
  <si>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</si>
  <si>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</si>
  <si>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</si>
  <si>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</si>
  <si>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</si>
  <si>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</si>
  <si>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</si>
  <si>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</si>
  <si>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</si>
  <si>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</si>
  <si>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</si>
  <si>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</si>
  <si>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</si>
  <si>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</si>
  <si>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</si>
  <si>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</si>
  <si>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</si>
  <si>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</si>
  <si>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</si>
  <si>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</si>
  <si>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</si>
  <si>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</si>
  <si>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</si>
  <si>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</si>
  <si>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</si>
  <si>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</si>
  <si>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</si>
  <si>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</si>
  <si>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</si>
  <si>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</si>
  <si>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</si>
  <si>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</si>
  <si>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</si>
  <si>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</si>
  <si>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</si>
  <si>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</si>
  <si>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</si>
  <si>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</si>
  <si>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</si>
  <si>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</si>
  <si>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</si>
  <si>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</si>
  <si>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</si>
  <si>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</si>
  <si>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</si>
  <si>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</si>
  <si>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</si>
  <si>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</si>
  <si>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</si>
  <si>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</si>
  <si>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</si>
  <si>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</si>
  <si>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</si>
  <si>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</si>
  <si>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</si>
  <si>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</si>
  <si>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</si>
  <si>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</si>
  <si>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</si>
  <si>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</si>
  <si>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</si>
  <si>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</si>
  <si>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</si>
  <si>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</si>
  <si>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</si>
  <si>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</si>
  <si>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</si>
  <si>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</si>
  <si>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</si>
  <si>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</si>
  <si>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</si>
  <si>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</si>
  <si>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</si>
  <si>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</si>
  <si>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</si>
  <si>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</si>
  <si>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</si>
  <si>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</si>
  <si>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</si>
  <si>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</si>
  <si>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</si>
  <si>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</si>
  <si>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</si>
  <si>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</si>
  <si>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</si>
  <si>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</si>
  <si>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</si>
  <si>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</si>
  <si>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</si>
  <si>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</si>
  <si>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</si>
  <si>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</si>
  <si>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</si>
  <si>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</si>
  <si>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</si>
  <si>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</si>
  <si>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</si>
  <si>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</si>
  <si>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</si>
  <si>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</si>
  <si>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</si>
  <si>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</si>
  <si>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</si>
  <si>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</si>
  <si>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</si>
  <si>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</si>
  <si>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</si>
  <si>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</si>
  <si>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</si>
  <si>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</si>
  <si>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</si>
  <si>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</si>
  <si>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</si>
  <si>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</si>
  <si>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</si>
  <si>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</si>
  <si>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</si>
  <si>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</si>
  <si>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</si>
  <si>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</si>
  <si>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</si>
  <si>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</si>
  <si>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</si>
  <si>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</si>
  <si>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</si>
  <si>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</si>
  <si>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</si>
  <si>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</si>
  <si>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</si>
  <si>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</si>
  <si>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</si>
  <si>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</si>
  <si>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</si>
  <si>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</si>
  <si>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</si>
  <si>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</si>
  <si>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</si>
  <si>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</si>
  <si>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</si>
  <si>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</si>
  <si>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</si>
  <si>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</si>
  <si>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</si>
  <si>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</si>
  <si>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</si>
  <si>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</si>
  <si>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</si>
  <si>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</si>
  <si>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</si>
  <si>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</si>
  <si>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</si>
  <si>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</si>
  <si>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</si>
  <si>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</si>
  <si>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</si>
  <si>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</si>
  <si>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</si>
  <si>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</si>
  <si>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</si>
  <si>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</si>
  <si>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</si>
  <si>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</si>
  <si>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</si>
  <si>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</si>
  <si>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</si>
  <si>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</si>
  <si>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</si>
  <si>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</si>
  <si>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</si>
  <si>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</si>
  <si>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</si>
  <si>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</si>
  <si>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</si>
  <si>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</si>
  <si>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</si>
  <si>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</si>
  <si>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</si>
  <si>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</si>
  <si>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</si>
  <si>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</si>
  <si>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</si>
  <si>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</si>
  <si>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</si>
  <si>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</si>
  <si>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</si>
  <si>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</si>
  <si>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</si>
  <si>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</si>
  <si>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</si>
  <si>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</si>
  <si>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</si>
  <si>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</si>
  <si>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</si>
  <si>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</si>
  <si>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</si>
  <si>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</si>
  <si>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</si>
  <si>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</si>
  <si>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</si>
  <si>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</si>
  <si>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</si>
  <si>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</si>
  <si>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</si>
  <si>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</si>
  <si>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</si>
  <si>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</si>
  <si>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</si>
  <si>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</si>
  <si>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</si>
  <si>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</si>
  <si>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</si>
  <si>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</si>
  <si>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</si>
  <si>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</si>
  <si>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</si>
  <si>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</si>
  <si>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</si>
  <si>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</si>
  <si>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</si>
  <si>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</si>
  <si>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</si>
  <si>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</si>
  <si>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</si>
  <si>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</si>
  <si>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</si>
  <si>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</si>
  <si>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</si>
  <si>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</si>
  <si>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</si>
  <si>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</si>
  <si>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</si>
  <si>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</si>
  <si>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</si>
  <si>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</si>
  <si>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</si>
  <si>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</si>
  <si>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</si>
  <si>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</si>
  <si>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</si>
  <si>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</si>
  <si>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</si>
  <si>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</si>
  <si>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</si>
  <si>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</si>
  <si>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</si>
  <si>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</si>
  <si>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</si>
  <si>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</si>
  <si>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</si>
  <si>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</si>
  <si>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</si>
  <si>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</si>
  <si>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</si>
  <si>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</si>
  <si>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</si>
  <si>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</si>
  <si>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</si>
  <si>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</si>
  <si>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</si>
  <si>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</si>
  <si>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</si>
  <si>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</si>
  <si>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</si>
  <si>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</si>
  <si>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</si>
  <si>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</si>
  <si>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</si>
  <si>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</si>
  <si>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</si>
  <si>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</si>
  <si>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</si>
  <si>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</si>
  <si>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</si>
  <si>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</si>
  <si>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</si>
  <si>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</si>
  <si>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</si>
  <si>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</si>
  <si>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</si>
  <si>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</si>
  <si>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</si>
  <si>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</si>
  <si>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</si>
  <si>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</si>
  <si>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</si>
  <si>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</si>
  <si>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</si>
  <si>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</si>
  <si>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</si>
  <si>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</si>
  <si>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</si>
  <si>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</si>
  <si>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</si>
  <si>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</si>
  <si>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</si>
  <si>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</si>
  <si>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</si>
  <si>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</si>
  <si>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</si>
  <si>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</si>
  <si>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</si>
  <si>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</si>
  <si>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</si>
  <si>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</si>
  <si>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</si>
  <si>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</si>
  <si>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</si>
  <si>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</si>
  <si>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</si>
  <si>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</si>
  <si>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</si>
  <si>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</si>
  <si>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</si>
  <si>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</si>
  <si>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</si>
  <si>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</si>
  <si>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</si>
  <si>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</si>
  <si>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</si>
  <si>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</si>
  <si>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</si>
  <si>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</si>
  <si>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</si>
  <si>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</si>
  <si>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</si>
  <si>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</si>
  <si>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</si>
  <si>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</si>
  <si>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</si>
  <si>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</si>
  <si>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</si>
  <si>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</si>
  <si>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</si>
  <si>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</si>
  <si>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</si>
  <si>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</si>
  <si>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</si>
  <si>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</si>
  <si>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</si>
  <si>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</si>
  <si>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</si>
  <si>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</si>
  <si>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</si>
  <si>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</si>
  <si>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</si>
  <si>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</si>
  <si>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</si>
  <si>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</si>
  <si>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</si>
  <si>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</si>
  <si>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</si>
  <si>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</si>
  <si>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</si>
  <si>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</si>
  <si>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</si>
  <si>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</si>
  <si>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</si>
  <si>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</si>
  <si>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</si>
  <si>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</si>
  <si>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</si>
  <si>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</si>
  <si>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</si>
  <si>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</si>
  <si>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</si>
  <si>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</si>
  <si>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</si>
  <si>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</si>
  <si>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</si>
  <si>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</si>
  <si>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</si>
  <si>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</si>
  <si>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</si>
  <si>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</si>
  <si>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</si>
  <si>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</si>
  <si>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</si>
  <si>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</si>
  <si>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</si>
  <si>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</si>
  <si>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</si>
  <si>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</si>
  <si>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</si>
  <si>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</si>
  <si>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</si>
  <si>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</si>
  <si>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</si>
  <si>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</si>
  <si>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</si>
  <si>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</si>
  <si>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</si>
  <si>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</si>
  <si>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</si>
  <si>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</si>
  <si>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</si>
  <si>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</si>
  <si>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</si>
  <si>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</si>
  <si>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</si>
  <si>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</si>
  <si>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</si>
  <si>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</si>
  <si>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</si>
  <si>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</si>
  <si>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</si>
  <si>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</si>
  <si>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</si>
  <si>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</si>
  <si>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</si>
  <si>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</si>
  <si>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</si>
  <si>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</si>
  <si>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</si>
  <si>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</si>
  <si>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</si>
  <si>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</si>
  <si>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</si>
  <si>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</si>
  <si>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</si>
  <si>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</si>
  <si>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</si>
  <si>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</si>
  <si>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</si>
  <si>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</si>
  <si>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</si>
  <si>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</si>
  <si>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</si>
  <si>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</si>
  <si>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</si>
  <si>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</si>
  <si>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</si>
  <si>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</si>
  <si>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</si>
  <si>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</si>
  <si>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</si>
  <si>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</si>
  <si>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</si>
  <si>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</si>
  <si>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</si>
  <si>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</si>
  <si>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</si>
  <si>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</si>
  <si>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</si>
  <si>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</si>
  <si>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</si>
  <si>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</si>
  <si>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</si>
  <si>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</si>
  <si>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</si>
  <si>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</si>
  <si>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</si>
  <si>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</si>
  <si>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</si>
  <si>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</si>
  <si>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</si>
  <si>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</si>
  <si>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</si>
  <si>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</si>
  <si>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</si>
  <si>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</si>
  <si>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</si>
  <si>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</si>
  <si>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</si>
  <si>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</si>
  <si>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</si>
  <si>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</si>
  <si>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</si>
  <si>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</si>
  <si>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</si>
  <si>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</si>
  <si>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</si>
  <si>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</si>
  <si>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</si>
  <si>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</si>
  <si>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</si>
  <si>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</si>
  <si>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</si>
  <si>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</si>
  <si>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</si>
  <si>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</si>
  <si>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</si>
  <si>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</si>
  <si>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</si>
  <si>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</si>
  <si>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</si>
  <si>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</si>
  <si>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</si>
  <si>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</si>
  <si>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</si>
  <si>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</si>
  <si>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</si>
  <si>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</si>
  <si>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</si>
  <si>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</si>
  <si>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</si>
  <si>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</si>
  <si>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</si>
  <si>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</si>
  <si>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</si>
  <si>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</si>
  <si>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</si>
  <si>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</si>
  <si>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</si>
  <si>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</si>
  <si>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</si>
  <si>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</si>
  <si>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</si>
  <si>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</si>
  <si>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</si>
  <si>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</si>
  <si>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</si>
  <si>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</si>
  <si>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</si>
  <si>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</si>
  <si>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</si>
  <si>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</si>
  <si>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</si>
  <si>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</si>
  <si>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</si>
  <si>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</si>
  <si>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</si>
  <si>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</si>
  <si>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</si>
  <si>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</si>
  <si>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</si>
  <si>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</si>
  <si>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</si>
  <si>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</si>
  <si>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</si>
  <si>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</si>
  <si>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</si>
  <si>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</si>
  <si>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</si>
  <si>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</si>
  <si>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</si>
  <si>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</si>
  <si>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</si>
  <si>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</si>
  <si>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</si>
  <si>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</si>
  <si>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</si>
  <si>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</si>
  <si>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</si>
  <si>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</si>
  <si>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</si>
  <si>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</si>
  <si>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</si>
  <si>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</si>
  <si>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</si>
  <si>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</si>
  <si>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</si>
  <si>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</si>
  <si>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</si>
  <si>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</si>
  <si>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</si>
  <si>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</si>
  <si>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</si>
  <si>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</si>
  <si>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</si>
  <si>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</si>
  <si>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</si>
  <si>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</si>
  <si>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</si>
  <si>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</si>
  <si>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</si>
  <si>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</si>
  <si>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</si>
  <si>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</si>
  <si>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</si>
  <si>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</si>
  <si>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</si>
  <si>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</si>
  <si>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</si>
  <si>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</si>
  <si>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</si>
  <si>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</si>
  <si>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</si>
  <si>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</si>
  <si>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</si>
  <si>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</si>
  <si>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</si>
  <si>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</si>
  <si>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</si>
  <si>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</si>
  <si>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</si>
  <si>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</si>
  <si>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</si>
  <si>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</si>
  <si>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</si>
  <si>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</si>
  <si>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</si>
  <si>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</si>
  <si>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</si>
  <si>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</si>
  <si>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</si>
  <si>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</si>
  <si>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</si>
  <si>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</si>
  <si>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</si>
  <si>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</si>
  <si>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</si>
  <si>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</si>
  <si>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</si>
  <si>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</si>
  <si>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</si>
  <si>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</si>
  <si>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</si>
  <si>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</si>
  <si>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</si>
  <si>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</si>
  <si>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</si>
  <si>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</si>
  <si>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</si>
  <si>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</si>
  <si>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</si>
  <si>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</si>
  <si>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</si>
  <si>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</si>
  <si>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</si>
  <si>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</si>
  <si>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</si>
  <si>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</si>
  <si>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</si>
  <si>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</si>
  <si>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</si>
  <si>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</si>
  <si>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</si>
  <si>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</si>
  <si>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</si>
  <si>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</si>
  <si>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</si>
  <si>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</si>
  <si>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</si>
  <si>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</si>
  <si>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</si>
  <si>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</si>
  <si>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</si>
  <si>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</si>
  <si>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</si>
  <si>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</si>
  <si>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</si>
  <si>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</si>
  <si>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</si>
  <si>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</si>
  <si>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</si>
  <si>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</si>
  <si>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</si>
  <si>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</si>
  <si>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</si>
  <si>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</si>
  <si>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</si>
  <si>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</si>
  <si>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</si>
  <si>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</si>
  <si>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</si>
  <si>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</si>
  <si>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</si>
  <si>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</si>
  <si>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</si>
  <si>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</si>
  <si>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</si>
  <si>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</si>
  <si>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</si>
  <si>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</si>
  <si>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</si>
  <si>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</si>
  <si>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</si>
  <si>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</si>
  <si>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</si>
  <si>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</si>
  <si>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</si>
  <si>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</si>
  <si>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</si>
  <si>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</si>
  <si>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</si>
  <si>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</si>
  <si>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</si>
  <si>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</si>
  <si>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</si>
  <si>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</si>
  <si>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</si>
  <si>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</si>
  <si>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</si>
  <si>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</si>
  <si>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</si>
  <si>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</si>
  <si>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</si>
  <si>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</si>
  <si>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</si>
  <si>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</si>
  <si>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</si>
  <si>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</si>
  <si>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</si>
  <si>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</si>
  <si>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</si>
  <si>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</si>
  <si>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</si>
  <si>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</si>
  <si>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</si>
  <si>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</si>
  <si>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</si>
  <si>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</si>
  <si>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</si>
  <si>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</si>
  <si>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</si>
  <si>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</si>
  <si>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</si>
  <si>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</si>
  <si>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</si>
  <si>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</si>
  <si>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</si>
  <si>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</si>
  <si>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</si>
  <si>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</si>
  <si>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</si>
  <si>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</si>
  <si>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</si>
  <si>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</si>
  <si>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</si>
  <si>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</si>
  <si>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</si>
  <si>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</si>
  <si>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</si>
  <si>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</si>
  <si>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</si>
  <si>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</si>
  <si>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</si>
  <si>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</si>
  <si>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</si>
  <si>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</si>
  <si>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</si>
  <si>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</si>
  <si>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</si>
  <si>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</si>
  <si>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</si>
  <si>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</si>
  <si>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</si>
  <si>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</si>
  <si>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</si>
  <si>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</si>
  <si>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</si>
  <si>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</si>
  <si>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</si>
  <si>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</si>
  <si>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</si>
  <si>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</si>
  <si>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</si>
  <si>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</si>
  <si>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</si>
  <si>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</si>
  <si>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</si>
  <si>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</si>
  <si>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</si>
  <si>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</si>
  <si>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</si>
  <si>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</si>
  <si>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</si>
  <si>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</si>
  <si>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</si>
  <si>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</si>
  <si>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</si>
  <si>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</si>
  <si>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</si>
  <si>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</si>
  <si>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</si>
  <si>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</si>
  <si>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</si>
  <si>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</si>
  <si>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</si>
  <si>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</si>
  <si>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</si>
  <si>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</si>
  <si>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</si>
  <si>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</si>
  <si>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</si>
  <si>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</si>
  <si>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</si>
  <si>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</si>
  <si>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</si>
  <si>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</si>
  <si>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</si>
  <si>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</si>
  <si>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</si>
  <si>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</si>
  <si>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</si>
  <si>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</si>
  <si>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</si>
  <si>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</si>
  <si>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</si>
  <si>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</si>
  <si>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</si>
  <si>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</si>
  <si>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</si>
  <si>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</si>
  <si>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</si>
  <si>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</si>
  <si>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</si>
  <si>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</si>
  <si>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</si>
  <si>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</si>
  <si>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</si>
  <si>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</si>
  <si>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</si>
  <si>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</si>
  <si>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</si>
  <si>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</si>
  <si>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</si>
  <si>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</si>
  <si>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</si>
  <si>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</si>
  <si>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</si>
  <si>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</si>
  <si>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</si>
  <si>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</si>
  <si>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</si>
  <si>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</si>
  <si>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</si>
  <si>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</si>
  <si>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</si>
  <si>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</si>
  <si>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</si>
  <si>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</si>
  <si>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</si>
  <si>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</si>
  <si>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</si>
  <si>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</si>
  <si>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</si>
  <si>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</si>
  <si>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</si>
  <si>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</si>
  <si>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</si>
  <si>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</si>
  <si>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</si>
  <si>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</si>
  <si>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</si>
  <si>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</si>
  <si>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</si>
  <si>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</si>
  <si>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</si>
  <si>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</si>
  <si>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</si>
  <si>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</si>
  <si>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</si>
  <si>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</si>
  <si>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</si>
  <si>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</si>
  <si>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</si>
  <si>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</si>
  <si>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</si>
  <si>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</si>
  <si>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</si>
  <si>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</si>
  <si>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</si>
  <si>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</si>
  <si>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</si>
  <si>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</si>
  <si>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</si>
  <si>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</si>
  <si>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</si>
  <si>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</si>
  <si>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</si>
  <si>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</si>
  <si>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</si>
  <si>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</si>
  <si>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</si>
  <si>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</si>
  <si>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</si>
  <si>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</si>
  <si>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</si>
  <si>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</si>
  <si>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</si>
  <si>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</si>
  <si>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</si>
  <si>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</si>
  <si>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</si>
  <si>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</si>
  <si>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</si>
  <si>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</si>
  <si>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</si>
  <si>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</si>
  <si>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</si>
  <si>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</si>
  <si>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</si>
  <si>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</si>
  <si>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</si>
  <si>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</si>
  <si>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</si>
  <si>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</si>
  <si>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</si>
  <si>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</si>
  <si>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</si>
  <si>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</si>
  <si>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</si>
  <si>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</si>
  <si>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</si>
  <si>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</si>
  <si>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</si>
  <si>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</si>
  <si>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</si>
  <si>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</si>
  <si>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</si>
  <si>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</si>
  <si>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</si>
  <si>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</si>
  <si>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</si>
  <si>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</si>
  <si>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</si>
  <si>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</si>
  <si>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</si>
  <si>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</si>
  <si>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</si>
  <si>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</si>
  <si>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</si>
  <si>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</si>
  <si>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</si>
  <si>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</si>
  <si>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</si>
  <si>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</si>
  <si>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</si>
  <si>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</si>
  <si>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</si>
  <si>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</si>
  <si>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</si>
  <si>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</si>
  <si>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</si>
  <si>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</si>
  <si>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</si>
  <si>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</si>
  <si>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</si>
  <si>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</si>
  <si>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</si>
  <si>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</si>
  <si>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</si>
  <si>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</si>
  <si>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</si>
  <si>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</si>
  <si>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</si>
  <si>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</si>
  <si>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</si>
  <si>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</si>
  <si>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</si>
  <si>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</si>
  <si>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</si>
  <si>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</si>
  <si>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</si>
  <si>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</si>
  <si>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</si>
  <si>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</si>
  <si>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</si>
  <si>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</si>
  <si>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</si>
  <si>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</si>
  <si>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</si>
  <si>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</si>
  <si>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</si>
  <si>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</si>
  <si>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</si>
  <si>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</si>
  <si>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</si>
  <si>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</si>
  <si>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</si>
  <si>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</si>
  <si>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</si>
  <si>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</si>
  <si>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</si>
  <si>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</si>
  <si>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</si>
  <si>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</si>
  <si>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</si>
  <si>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</si>
  <si>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</si>
  <si>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</si>
  <si>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</si>
  <si>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</si>
  <si>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</si>
  <si>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</si>
  <si>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</si>
  <si>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</si>
  <si>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</si>
  <si>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</si>
  <si>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</si>
  <si>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</si>
  <si>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</si>
  <si>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</si>
  <si>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</si>
  <si>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</si>
  <si>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</si>
  <si>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</si>
  <si>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</si>
  <si>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</si>
  <si>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</si>
  <si>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</si>
  <si>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</si>
  <si>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</si>
  <si>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</si>
  <si>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</si>
  <si>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</si>
  <si>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</si>
  <si>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</si>
  <si>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</si>
  <si>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</si>
  <si>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</si>
  <si>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</si>
  <si>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</si>
  <si>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</si>
  <si>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</si>
  <si>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</si>
  <si>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</si>
  <si>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</si>
  <si>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</si>
  <si>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</si>
  <si>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</si>
  <si>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</si>
  <si>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</si>
  <si>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</si>
  <si>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</si>
  <si>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</si>
  <si>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</si>
  <si>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</si>
  <si>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</si>
  <si>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</si>
  <si>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</si>
  <si>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</si>
  <si>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</si>
  <si>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</si>
  <si>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</si>
  <si>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</si>
  <si>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</si>
  <si>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</si>
  <si>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</si>
  <si>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</si>
  <si>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</si>
  <si>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</si>
  <si>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</si>
  <si>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</si>
  <si>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</si>
  <si>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</si>
  <si>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</si>
  <si>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</si>
  <si>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</si>
  <si>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</si>
  <si>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</si>
  <si>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</si>
  <si>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</si>
  <si>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</si>
  <si>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</si>
  <si>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</si>
  <si>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</si>
  <si>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</si>
  <si>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</si>
  <si>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</si>
  <si>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</si>
  <si>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</si>
  <si>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</si>
  <si>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</si>
  <si>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</si>
  <si>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</si>
  <si>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</si>
  <si>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</si>
  <si>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</si>
  <si>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</si>
  <si>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</si>
  <si>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</si>
  <si>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</si>
  <si>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</si>
  <si>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</si>
  <si>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</si>
  <si>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</si>
  <si>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</si>
  <si>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</si>
  <si>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</si>
  <si>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</si>
  <si>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</si>
  <si>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</si>
  <si>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</si>
  <si>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</si>
  <si>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</si>
  <si>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</si>
  <si>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</si>
  <si>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</si>
  <si>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</si>
  <si>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</si>
  <si>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</si>
  <si>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</si>
  <si>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</si>
  <si>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</si>
  <si>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</si>
  <si>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</si>
  <si>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</si>
  <si>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</si>
  <si>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</si>
  <si>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</si>
  <si>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</si>
  <si>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</si>
  <si>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</si>
  <si>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</si>
  <si>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</si>
  <si>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</si>
  <si>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</si>
  <si>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</si>
  <si>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</si>
  <si>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</si>
  <si>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</si>
  <si>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</si>
  <si>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</si>
  <si>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</si>
  <si>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</si>
  <si>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</si>
  <si>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</si>
  <si>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</si>
  <si>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</si>
  <si>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</si>
  <si>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</si>
  <si>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</si>
  <si>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</si>
  <si>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</si>
  <si>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</si>
  <si>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</si>
  <si>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</si>
  <si>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</si>
  <si>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</si>
  <si>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</si>
  <si>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</si>
  <si>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</si>
  <si>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</si>
  <si>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</si>
  <si>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</si>
  <si>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</si>
  <si>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</si>
  <si>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</si>
  <si>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</si>
  <si>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</si>
  <si>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</si>
  <si>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</si>
  <si>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</si>
  <si>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</si>
  <si>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</si>
  <si>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</si>
  <si>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</si>
  <si>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</si>
  <si>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</si>
  <si>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</si>
  <si>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</si>
  <si>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</si>
  <si>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</si>
  <si>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</si>
  <si>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</si>
  <si>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</si>
  <si>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</si>
  <si>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</si>
  <si>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</si>
  <si>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</si>
  <si>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</si>
  <si>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</si>
  <si>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</si>
  <si>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</si>
  <si>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</si>
  <si>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</si>
  <si>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</si>
  <si>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</si>
  <si>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</si>
  <si>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</si>
  <si>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</si>
  <si>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</si>
  <si>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</si>
  <si>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</si>
  <si>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</si>
  <si>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</si>
  <si>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</si>
  <si>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</si>
  <si>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</si>
  <si>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</si>
  <si>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</si>
  <si>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</si>
  <si>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</si>
  <si>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</si>
  <si>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</si>
  <si>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</si>
  <si>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</si>
  <si>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</si>
  <si>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</si>
  <si>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</si>
  <si>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</si>
  <si>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</si>
  <si>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</si>
  <si>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</si>
  <si>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</si>
  <si>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</si>
  <si>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</si>
  <si>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</si>
  <si>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</si>
  <si>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</si>
  <si>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</si>
  <si>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</si>
  <si>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</si>
  <si>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</si>
  <si>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</si>
  <si>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</si>
  <si>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</si>
  <si>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</si>
  <si>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</si>
  <si>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</si>
  <si>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</si>
  <si>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</si>
  <si>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</si>
  <si>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</si>
  <si>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</si>
  <si>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</si>
  <si>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</si>
  <si>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</si>
  <si>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</si>
  <si>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</si>
  <si>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</si>
  <si>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</si>
  <si>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</si>
  <si>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</si>
  <si>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</si>
  <si>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</si>
  <si>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</si>
  <si>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</si>
  <si>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</si>
  <si>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</si>
  <si>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</si>
  <si>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</si>
  <si>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</si>
  <si>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</si>
  <si>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</si>
  <si>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</si>
  <si>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</si>
  <si>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</si>
  <si>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</si>
  <si>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</si>
  <si>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</si>
  <si>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</si>
  <si>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</si>
  <si>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</si>
  <si>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</si>
  <si>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</si>
  <si>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</si>
  <si>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</si>
  <si>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</si>
  <si>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</si>
  <si>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</si>
  <si>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</si>
  <si>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</si>
  <si>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</si>
  <si>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</si>
  <si>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</si>
  <si>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</si>
  <si>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</si>
  <si>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</si>
  <si>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</si>
  <si>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</si>
  <si>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</si>
  <si>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</si>
  <si>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</si>
  <si>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</si>
  <si>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</si>
  <si>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</si>
  <si>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</si>
  <si>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</si>
  <si>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</si>
  <si>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</si>
  <si>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</si>
  <si>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</si>
  <si>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</si>
  <si>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</si>
  <si>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</si>
  <si>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</si>
  <si>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</si>
  <si>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</si>
  <si>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</si>
  <si>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</si>
  <si>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</si>
  <si>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</si>
  <si>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</si>
  <si>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</si>
  <si>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</si>
  <si>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</si>
  <si>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</si>
  <si>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</si>
  <si>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</si>
  <si>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</si>
  <si>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</si>
  <si>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</si>
  <si>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</si>
  <si>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</si>
  <si>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</si>
  <si>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</si>
  <si>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</si>
  <si>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</si>
  <si>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</si>
  <si>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</si>
  <si>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</si>
  <si>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</si>
  <si>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</si>
  <si>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</si>
  <si>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</si>
  <si>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</si>
  <si>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</si>
  <si>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</si>
  <si>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</si>
  <si>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</si>
  <si>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</si>
  <si>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</si>
  <si>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</si>
  <si>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</si>
  <si>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</si>
  <si>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</si>
  <si>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</si>
  <si>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</si>
  <si>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</si>
  <si>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</si>
  <si>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</si>
  <si>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</si>
  <si>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</si>
  <si>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</si>
  <si>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</si>
  <si>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</si>
  <si>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</si>
  <si>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</si>
  <si>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</si>
  <si>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</si>
  <si>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</si>
  <si>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</si>
  <si>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</si>
  <si>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</si>
  <si>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</si>
  <si>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</si>
  <si>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</si>
  <si>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</si>
  <si>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</si>
  <si>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</si>
  <si>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</si>
  <si>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</si>
  <si>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</si>
  <si>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</si>
  <si>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</si>
  <si>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</si>
  <si>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</si>
  <si>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</si>
  <si>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</si>
  <si>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</si>
  <si>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</si>
  <si>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</si>
  <si>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</si>
  <si>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</si>
  <si>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</si>
  <si>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</si>
  <si>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</si>
  <si>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</si>
  <si>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</si>
  <si>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</si>
  <si>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</si>
  <si>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</si>
  <si>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</si>
  <si>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</si>
  <si>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</si>
  <si>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</si>
  <si>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</si>
  <si>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</si>
  <si>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</si>
  <si>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</si>
  <si>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</si>
  <si>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</si>
  <si>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</si>
  <si>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</si>
  <si>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</si>
  <si>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</si>
  <si>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</si>
  <si>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</si>
  <si>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</si>
  <si>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</si>
  <si>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</si>
  <si>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</si>
  <si>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</si>
  <si>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</si>
  <si>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</si>
  <si>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</si>
  <si>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</si>
  <si>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</si>
  <si>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</si>
  <si>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</si>
  <si>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</si>
  <si>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</si>
  <si>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</si>
  <si>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</si>
  <si>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</si>
  <si>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</si>
  <si>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</si>
  <si>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</si>
  <si>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</si>
  <si>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</si>
  <si>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</si>
  <si>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</si>
  <si>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</si>
  <si>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</si>
  <si>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</si>
  <si>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</si>
  <si>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</si>
  <si>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</si>
  <si>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</si>
  <si>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</si>
  <si>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</si>
  <si>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</si>
  <si>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</si>
  <si>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</si>
  <si>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</si>
  <si>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</si>
  <si>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</si>
  <si>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</si>
  <si>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</si>
  <si>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</si>
  <si>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</si>
  <si>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</si>
  <si>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</si>
  <si>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</si>
  <si>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</si>
  <si>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</si>
  <si>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</si>
  <si>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</si>
  <si>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</si>
  <si>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</si>
  <si>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</si>
  <si>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</si>
  <si>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</si>
  <si>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</si>
  <si>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</si>
  <si>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</si>
  <si>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</si>
  <si>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</si>
  <si>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</si>
  <si>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</si>
  <si>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</si>
  <si>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</si>
  <si>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</si>
  <si>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</si>
  <si>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</si>
  <si>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</si>
  <si>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</si>
  <si>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</si>
  <si>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</si>
  <si>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</si>
  <si>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</si>
  <si>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</si>
  <si>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</si>
  <si>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</si>
  <si>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</si>
  <si>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</si>
  <si>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</si>
  <si>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</si>
  <si>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</si>
  <si>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</si>
  <si>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</si>
  <si>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</si>
  <si>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</si>
  <si>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</si>
  <si>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</si>
  <si>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</si>
  <si>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</si>
  <si>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</si>
  <si>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</si>
  <si>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</si>
  <si>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</si>
  <si>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</si>
  <si>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</si>
  <si>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</si>
  <si>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</si>
  <si>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</si>
  <si>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</si>
  <si>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</si>
  <si>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</si>
  <si>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</si>
  <si>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</si>
  <si>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</si>
  <si>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</si>
  <si>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</si>
  <si>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</si>
  <si>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</si>
  <si>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</si>
  <si>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</si>
  <si>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</si>
  <si>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</si>
  <si>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</si>
  <si>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</si>
  <si>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</si>
  <si>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</si>
  <si>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</si>
  <si>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</si>
  <si>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</si>
  <si>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</si>
  <si>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</si>
  <si>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</si>
  <si>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</si>
  <si>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</si>
  <si>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</si>
  <si>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</si>
  <si>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</si>
  <si>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</si>
  <si>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</si>
  <si>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</si>
  <si>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</si>
  <si>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</si>
  <si>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</si>
  <si>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</si>
  <si>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</si>
  <si>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</si>
  <si>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</si>
  <si>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</si>
  <si>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</si>
  <si>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</si>
  <si>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</si>
  <si>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</si>
  <si>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</si>
  <si>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</si>
  <si>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</si>
  <si>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</si>
  <si>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</si>
  <si>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</si>
  <si>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</si>
  <si>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</si>
  <si>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</si>
  <si>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</si>
  <si>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</si>
  <si>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</si>
  <si>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</si>
  <si>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</si>
  <si>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</si>
  <si>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</si>
  <si>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</si>
  <si>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</si>
  <si>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</si>
  <si>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</si>
  <si>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</si>
  <si>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</si>
  <si>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</si>
  <si>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</si>
  <si>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</si>
  <si>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</si>
  <si>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</si>
  <si>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</si>
  <si>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</si>
  <si>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</si>
  <si>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</si>
  <si>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</si>
  <si>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</si>
  <si>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</si>
  <si>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</si>
  <si>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</si>
  <si>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</si>
  <si>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</si>
  <si>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</si>
  <si>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</si>
  <si>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</si>
  <si>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</si>
  <si>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</si>
  <si>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</si>
  <si>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</si>
  <si>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</si>
  <si>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</si>
  <si>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</si>
  <si>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</si>
  <si>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</si>
  <si>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</si>
  <si>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</si>
  <si>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</si>
  <si>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</si>
  <si>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</si>
  <si>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</si>
  <si>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</si>
  <si>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</si>
  <si>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</si>
  <si>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</si>
  <si>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</si>
  <si>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</si>
  <si>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</si>
  <si>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</si>
  <si>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</si>
  <si>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</si>
  <si>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</si>
  <si>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</si>
  <si>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</si>
  <si>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</si>
  <si>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</si>
  <si>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</si>
  <si>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</si>
  <si>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</si>
  <si>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</si>
  <si>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</si>
  <si>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</si>
  <si>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</si>
  <si>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</si>
  <si>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</si>
  <si>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</si>
  <si>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</si>
  <si>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</si>
  <si>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</si>
  <si>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</si>
  <si>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</si>
  <si>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</si>
  <si>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</si>
  <si>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</si>
  <si>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</si>
  <si>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</si>
  <si>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</si>
  <si>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</si>
  <si>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</si>
  <si>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</si>
  <si>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</si>
  <si>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</si>
  <si>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</si>
  <si>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</si>
  <si>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</si>
  <si>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</si>
  <si>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</si>
  <si>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</si>
  <si>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</si>
  <si>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</si>
  <si>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</si>
  <si>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</si>
  <si>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</si>
  <si>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</si>
  <si>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</si>
  <si>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</si>
  <si>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</si>
  <si>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</si>
  <si>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</si>
  <si>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</si>
  <si>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</si>
  <si>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</si>
  <si>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</si>
  <si>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</si>
  <si>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</si>
  <si>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</si>
  <si>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</si>
  <si>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</si>
  <si>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</si>
  <si>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</si>
  <si>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</si>
  <si>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</si>
  <si>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</si>
  <si>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</si>
  <si>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</si>
  <si>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</si>
  <si>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</si>
  <si>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</si>
  <si>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</si>
  <si>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</si>
  <si>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</si>
  <si>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</si>
  <si>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</si>
  <si>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</si>
  <si>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</si>
  <si>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</si>
  <si>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</si>
  <si>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</si>
  <si>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</si>
  <si>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</si>
  <si>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</si>
  <si>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</si>
  <si>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</si>
  <si>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</si>
  <si>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</si>
  <si>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</si>
  <si>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</si>
  <si>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</si>
  <si>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</si>
  <si>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</si>
  <si>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</si>
  <si>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</si>
  <si>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</si>
  <si>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</si>
  <si>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</si>
  <si>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</si>
  <si>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</si>
  <si>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</si>
  <si>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</si>
  <si>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</si>
  <si>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</si>
  <si>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</si>
  <si>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</si>
  <si>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</si>
  <si>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</si>
  <si>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</si>
  <si>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</si>
  <si>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</si>
  <si>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</si>
  <si>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</si>
  <si>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</si>
  <si>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</si>
  <si>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</si>
  <si>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</si>
  <si>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</si>
  <si>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</si>
  <si>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</si>
  <si>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</si>
  <si>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</si>
  <si>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</si>
  <si>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</si>
  <si>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</si>
  <si>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</si>
  <si>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</si>
  <si>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</si>
  <si>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</si>
  <si>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</si>
  <si>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</si>
  <si>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</si>
  <si>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</si>
  <si>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</si>
  <si>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</si>
  <si>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</si>
  <si>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</si>
  <si>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</si>
  <si>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</si>
  <si>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</si>
  <si>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</si>
  <si>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</si>
  <si>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</si>
  <si>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</si>
  <si>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</si>
  <si>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</si>
  <si>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</si>
  <si>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</si>
  <si>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</si>
  <si>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</si>
  <si>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</si>
  <si>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</si>
  <si>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</si>
  <si>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</si>
  <si>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</si>
  <si>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</si>
  <si>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</si>
  <si>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</si>
  <si>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</si>
  <si>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</si>
  <si>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</si>
  <si>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</si>
  <si>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</si>
  <si>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</si>
  <si>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</si>
  <si>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</si>
  <si>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</si>
  <si>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</si>
  <si>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</si>
  <si>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</si>
  <si>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</si>
  <si>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</si>
  <si>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</si>
  <si>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</si>
  <si>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</si>
  <si>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</si>
  <si>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</si>
  <si>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</si>
  <si>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</si>
  <si>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</si>
  <si>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</si>
  <si>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</si>
  <si>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</si>
  <si>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</si>
  <si>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</si>
  <si>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</si>
  <si>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</si>
  <si>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</si>
  <si>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</si>
  <si>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</si>
  <si>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</si>
  <si>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</si>
  <si>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</si>
  <si>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</si>
  <si>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</si>
  <si>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</si>
  <si>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</si>
  <si>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</si>
  <si>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</si>
  <si>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</si>
  <si>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</si>
  <si>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</si>
  <si>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</si>
  <si>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</si>
  <si>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</si>
  <si>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</si>
  <si>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</si>
  <si>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</si>
  <si>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</si>
  <si>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</si>
  <si>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</si>
  <si>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</si>
  <si>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</si>
  <si>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</si>
  <si>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</si>
  <si>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</si>
  <si>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</si>
  <si>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</si>
  <si>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</si>
  <si>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</si>
  <si>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</si>
  <si>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</si>
  <si>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</si>
  <si>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</si>
  <si>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</si>
  <si>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</si>
  <si>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</si>
  <si>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</si>
  <si>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</si>
  <si>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</si>
  <si>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</si>
  <si>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</si>
  <si>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</si>
  <si>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</si>
  <si>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</si>
  <si>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</si>
  <si>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</si>
  <si>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</si>
  <si>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</si>
  <si>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</si>
  <si>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</si>
  <si>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</si>
  <si>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</si>
  <si>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</si>
  <si>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</si>
  <si>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</si>
  <si>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</si>
  <si>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</si>
  <si>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</si>
  <si>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</si>
  <si>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</si>
  <si>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</si>
  <si>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</si>
  <si>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</si>
  <si>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</si>
  <si>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</si>
  <si>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</si>
  <si>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</si>
  <si>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</si>
  <si>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</si>
  <si>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</si>
  <si>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</si>
  <si>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</si>
  <si>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</si>
  <si>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</si>
  <si>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</si>
  <si>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</si>
  <si>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</si>
  <si>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</si>
  <si>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</si>
  <si>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</si>
  <si>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</si>
  <si>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</si>
  <si>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</si>
  <si>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</si>
  <si>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</si>
  <si>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</si>
  <si>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</si>
  <si>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</si>
  <si>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</si>
  <si>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</si>
  <si>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</si>
  <si>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</si>
  <si>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</si>
  <si>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</si>
  <si>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</si>
  <si>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</si>
  <si>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</si>
  <si>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</si>
  <si>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</si>
  <si>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</si>
  <si>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</si>
  <si>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</si>
  <si>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</si>
  <si>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</si>
  <si>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</si>
  <si>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</si>
  <si>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</si>
  <si>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</si>
  <si>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</si>
  <si>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</si>
  <si>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</si>
  <si>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</si>
  <si>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</si>
  <si>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</si>
  <si>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</si>
  <si>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</si>
  <si>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</si>
  <si>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</si>
  <si>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</si>
  <si>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</si>
  <si>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</si>
  <si>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</si>
  <si>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</si>
  <si>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</si>
  <si>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</si>
  <si>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</si>
  <si>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</si>
  <si>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</si>
  <si>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</si>
  <si>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</si>
  <si>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</si>
  <si>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</si>
  <si>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</si>
  <si>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</si>
  <si>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</si>
  <si>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</si>
  <si>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</si>
  <si>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</si>
  <si>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</si>
  <si>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</si>
  <si>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</si>
  <si>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</si>
  <si>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</si>
  <si>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</si>
  <si>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</si>
  <si>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</si>
  <si>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</si>
  <si>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</si>
  <si>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</si>
  <si>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</si>
  <si>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</si>
  <si>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</si>
  <si>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</si>
  <si>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</si>
  <si>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</si>
  <si>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</si>
  <si>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</si>
  <si>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</si>
  <si>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</si>
  <si>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</si>
  <si>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</si>
  <si>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</si>
  <si>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</si>
  <si>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</si>
  <si>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</si>
  <si>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</si>
  <si>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</si>
  <si>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</si>
  <si>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</si>
  <si>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</si>
  <si>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</si>
  <si>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</si>
  <si>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</si>
  <si>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</si>
  <si>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</si>
  <si>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</si>
  <si>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</si>
  <si>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</si>
  <si>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</si>
  <si>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</si>
  <si>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</si>
  <si>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</si>
  <si>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</si>
  <si>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</si>
  <si>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</si>
  <si>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</si>
  <si>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</si>
  <si>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</si>
  <si>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</si>
  <si>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</si>
  <si>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</si>
  <si>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</si>
  <si>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</si>
  <si>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</si>
  <si>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</si>
  <si>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</si>
  <si>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</si>
  <si>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</si>
  <si>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</si>
  <si>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</si>
  <si>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</si>
  <si>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</si>
  <si>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</si>
  <si>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</si>
  <si>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</si>
  <si>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</si>
  <si>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</si>
  <si>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</si>
  <si>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</si>
  <si>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</si>
  <si>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</si>
  <si>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</si>
  <si>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</si>
  <si>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</si>
  <si>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</si>
  <si>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</si>
  <si>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</si>
  <si>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</si>
  <si>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</si>
  <si>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</si>
  <si>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</si>
  <si>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</si>
  <si>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</si>
  <si>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</si>
  <si>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</si>
  <si>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</si>
  <si>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</si>
  <si>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</si>
  <si>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</si>
  <si>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</si>
  <si>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</si>
  <si>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</si>
  <si>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</si>
  <si>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</si>
  <si>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</si>
  <si>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</si>
  <si>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</si>
  <si>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</si>
  <si>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</si>
  <si>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</si>
  <si>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</si>
  <si>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</si>
  <si>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</si>
  <si>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</si>
  <si>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</si>
  <si>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</si>
  <si>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</si>
  <si>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</si>
  <si>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</si>
  <si>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</si>
  <si>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</si>
  <si>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</si>
  <si>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</si>
  <si>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</si>
  <si>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</si>
  <si>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</si>
  <si>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</si>
  <si>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</si>
  <si>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</si>
  <si>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</si>
  <si>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</si>
  <si>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</si>
  <si>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</si>
  <si>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</si>
  <si>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</si>
  <si>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</si>
  <si>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</si>
  <si>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</si>
  <si>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</si>
  <si>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</si>
  <si>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</si>
  <si>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</si>
  <si>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</si>
  <si>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</si>
  <si>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</si>
  <si>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</si>
  <si>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</si>
  <si>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</si>
  <si>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</si>
  <si>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</si>
  <si>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</si>
  <si>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</si>
  <si>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</si>
  <si>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</si>
  <si>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</si>
  <si>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</si>
  <si>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</si>
  <si>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</si>
  <si>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</si>
  <si>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</si>
  <si>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</si>
  <si>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</si>
  <si>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</si>
  <si>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</si>
  <si>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</si>
  <si>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</si>
  <si>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</si>
  <si>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</si>
  <si>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</si>
  <si>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</si>
  <si>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</si>
  <si>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</si>
  <si>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</si>
  <si>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</si>
  <si>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</si>
  <si>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</si>
  <si>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</si>
  <si>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</si>
  <si>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</si>
  <si>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</si>
  <si>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</si>
  <si>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</si>
  <si>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</si>
  <si>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</si>
  <si>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</si>
  <si>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</si>
  <si>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</si>
  <si>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</si>
  <si>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</si>
  <si>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</si>
  <si>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</si>
  <si>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</si>
  <si>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</si>
  <si>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</si>
  <si>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</si>
  <si>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</si>
  <si>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</si>
  <si>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</si>
  <si>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</si>
  <si>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</si>
  <si>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</si>
  <si>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</si>
  <si>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</si>
  <si>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</si>
  <si>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</si>
  <si>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</si>
  <si>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</si>
  <si>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</si>
  <si>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</si>
  <si>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</si>
  <si>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</si>
  <si>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</si>
  <si>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</si>
  <si>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</si>
  <si>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</si>
  <si>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</si>
  <si>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</si>
  <si>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</si>
  <si>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</si>
  <si>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</si>
  <si>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</si>
  <si>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</si>
  <si>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</si>
  <si>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</si>
  <si>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</si>
  <si>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</si>
  <si>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</si>
  <si>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</si>
  <si>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</si>
  <si>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</si>
  <si>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</si>
  <si>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</si>
  <si>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</si>
  <si>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</si>
  <si>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</si>
  <si>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</si>
  <si>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</si>
  <si>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</si>
  <si>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</si>
  <si>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</si>
  <si>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</si>
  <si>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</si>
  <si>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</si>
  <si>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</si>
  <si>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</si>
  <si>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</si>
  <si>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</si>
  <si>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</si>
  <si>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</si>
  <si>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</si>
  <si>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</si>
  <si>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</si>
  <si>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</si>
  <si>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</si>
  <si>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</si>
  <si>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</si>
  <si>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</si>
  <si>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</si>
  <si>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</si>
  <si>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</si>
  <si>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</si>
  <si>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</si>
  <si>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</si>
  <si>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</si>
  <si>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</si>
  <si>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</si>
  <si>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</si>
  <si>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</si>
  <si>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</si>
  <si>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</si>
  <si>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</si>
  <si>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</si>
  <si>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</si>
  <si>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</si>
  <si>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</si>
  <si>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</si>
  <si>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</si>
  <si>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</si>
  <si>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</si>
  <si>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</si>
  <si>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</si>
  <si>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</si>
  <si>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</si>
  <si>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</si>
  <si>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</si>
  <si>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</si>
  <si>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</si>
  <si>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</si>
  <si>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</si>
  <si>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</si>
  <si>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</si>
  <si>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</si>
  <si>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</si>
  <si>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</si>
  <si>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</si>
  <si>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</si>
  <si>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</si>
  <si>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</si>
  <si>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</si>
  <si>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</si>
  <si>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</si>
  <si>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</si>
  <si>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</si>
  <si>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</si>
  <si>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</si>
  <si>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</si>
  <si>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</si>
  <si>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</si>
  <si>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</si>
  <si>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</si>
  <si>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</si>
  <si>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</si>
  <si>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</si>
  <si>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</si>
  <si>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</si>
  <si>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</si>
  <si>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</si>
  <si>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</si>
  <si>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</si>
  <si>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</si>
  <si>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</si>
  <si>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</si>
  <si>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</si>
  <si>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</si>
  <si>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</si>
  <si>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</si>
  <si>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</si>
  <si>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</si>
  <si>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</si>
  <si>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</si>
  <si>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</si>
  <si>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</si>
  <si>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</si>
  <si>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</si>
  <si>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</si>
  <si>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</si>
  <si>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</si>
  <si>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</si>
  <si>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</si>
  <si>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</si>
  <si>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</si>
  <si>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</si>
  <si>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</si>
  <si>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</si>
  <si>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</si>
  <si>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</si>
  <si>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</si>
  <si>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</si>
  <si>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</si>
  <si>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</si>
  <si>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</si>
  <si>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</si>
  <si>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</si>
  <si>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</si>
  <si>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</si>
  <si>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</si>
  <si>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</si>
  <si>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</si>
  <si>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</si>
  <si>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</si>
  <si>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</si>
  <si>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</si>
  <si>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</si>
  <si>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</si>
  <si>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</si>
  <si>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</si>
  <si>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</si>
  <si>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</si>
  <si>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</si>
  <si>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</si>
  <si>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</si>
  <si>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</si>
  <si>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</si>
  <si>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</si>
  <si>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</si>
  <si>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</si>
  <si>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</si>
  <si>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</si>
  <si>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</si>
  <si>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</si>
  <si>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</si>
  <si>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</si>
  <si>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</si>
  <si>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</si>
  <si>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</si>
  <si>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</si>
  <si>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</si>
  <si>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</si>
  <si>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</si>
  <si>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</si>
  <si>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</si>
  <si>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</si>
  <si>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</si>
  <si>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</si>
  <si>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</si>
  <si>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</si>
  <si>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</si>
  <si>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</si>
  <si>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</si>
  <si>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</si>
  <si>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</si>
  <si>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</si>
  <si>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</si>
  <si>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</si>
  <si>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</si>
  <si>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</si>
  <si>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</si>
  <si>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</si>
  <si>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</si>
  <si>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</si>
  <si>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</si>
  <si>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</si>
  <si>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</si>
  <si>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</si>
  <si>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</si>
  <si>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</si>
  <si>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</si>
  <si>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</si>
  <si>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</si>
  <si>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</si>
  <si>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</si>
  <si>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</si>
  <si>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</si>
  <si>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</si>
  <si>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</si>
  <si>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</si>
  <si>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</si>
  <si>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</si>
  <si>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</si>
  <si>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</si>
  <si>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</si>
  <si>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</si>
  <si>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</si>
  <si>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</si>
  <si>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</si>
  <si>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</si>
  <si>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</si>
  <si>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</si>
  <si>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</si>
  <si>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</si>
  <si>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</si>
  <si>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</si>
  <si>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</si>
  <si>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</si>
  <si>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</si>
  <si>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</si>
  <si>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</si>
  <si>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</si>
  <si>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</si>
  <si>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</si>
  <si>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</si>
  <si>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</si>
  <si>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</si>
  <si>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</si>
  <si>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</si>
  <si>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</si>
  <si>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</si>
  <si>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</si>
  <si>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</si>
  <si>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</si>
  <si>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</si>
  <si>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</si>
  <si>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</si>
  <si>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</si>
  <si>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</si>
  <si>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</si>
  <si>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</si>
  <si>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</si>
  <si>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</si>
  <si>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</si>
  <si>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</si>
  <si>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</si>
  <si>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</si>
  <si>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</si>
  <si>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</si>
  <si>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</si>
  <si>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</si>
  <si>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</si>
  <si>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</si>
  <si>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</si>
  <si>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</si>
  <si>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</si>
  <si>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</si>
  <si>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</si>
  <si>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</si>
  <si>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</si>
  <si>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</si>
  <si>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</si>
  <si>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</si>
  <si>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</si>
  <si>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</si>
  <si>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</si>
  <si>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</si>
  <si>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</si>
  <si>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</si>
  <si>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</si>
  <si>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</si>
  <si>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</si>
  <si>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</si>
  <si>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</si>
  <si>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</si>
  <si>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</si>
  <si>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</si>
  <si>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</si>
  <si>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</si>
  <si>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</si>
  <si>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</si>
  <si>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</si>
  <si>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</si>
  <si>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</si>
  <si>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</si>
  <si>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</si>
  <si>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</si>
  <si>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</si>
  <si>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</si>
  <si>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</si>
  <si>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</si>
  <si>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</si>
  <si>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</si>
  <si>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</si>
  <si>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</si>
  <si>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</si>
  <si>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</si>
  <si>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</si>
  <si>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</si>
  <si>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</si>
  <si>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</si>
  <si>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</si>
  <si>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</si>
  <si>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</si>
  <si>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</si>
  <si>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</si>
  <si>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</si>
  <si>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</si>
  <si>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</si>
  <si>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</si>
  <si>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</si>
  <si>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</si>
  <si>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</si>
  <si>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</si>
  <si>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</si>
  <si>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</si>
  <si>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</si>
  <si>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</si>
  <si>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</si>
  <si>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</si>
  <si>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</si>
  <si>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</si>
  <si>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</si>
  <si>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</si>
  <si>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</si>
  <si>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</si>
  <si>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</si>
  <si>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</si>
  <si>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</si>
  <si>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</si>
  <si>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</si>
  <si>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</si>
  <si>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</si>
  <si>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</si>
  <si>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</si>
  <si>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</si>
  <si>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</si>
  <si>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</si>
  <si>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</si>
  <si>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</si>
  <si>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</si>
  <si>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</si>
  <si>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</si>
  <si>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</si>
  <si>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</si>
  <si>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</si>
  <si>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</si>
  <si>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</si>
  <si>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</si>
  <si>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</si>
  <si>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</si>
  <si>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</si>
  <si>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</si>
  <si>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</si>
  <si>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</si>
  <si>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</si>
  <si>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</si>
  <si>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</si>
  <si>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</si>
  <si>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</si>
  <si>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</si>
  <si>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</si>
  <si>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</si>
  <si>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</si>
  <si>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</si>
  <si>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</si>
  <si>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</si>
  <si>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</si>
  <si>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</si>
  <si>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</si>
  <si>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</si>
  <si>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</si>
  <si>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</si>
  <si>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</si>
  <si>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</si>
  <si>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</si>
  <si>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</si>
  <si>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</si>
  <si>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</si>
  <si>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</si>
  <si>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</si>
  <si>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</si>
  <si>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</si>
  <si>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</si>
  <si>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</si>
  <si>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</si>
  <si>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</si>
  <si>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</si>
  <si>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</si>
  <si>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</si>
  <si>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</si>
  <si>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</si>
  <si>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</si>
  <si>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</si>
  <si>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</si>
  <si>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</si>
  <si>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</si>
  <si>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</si>
  <si>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</si>
  <si>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</si>
  <si>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</si>
  <si>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</si>
  <si>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</si>
  <si>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</si>
  <si>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</si>
  <si>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</si>
  <si>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</si>
  <si>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</si>
  <si>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</si>
  <si>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</si>
  <si>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</si>
  <si>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</si>
  <si>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</si>
  <si>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</si>
  <si>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</si>
  <si>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</si>
  <si>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</si>
  <si>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</si>
  <si>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</si>
  <si>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</si>
  <si>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</si>
  <si>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</si>
  <si>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</si>
  <si>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</si>
  <si>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</si>
  <si>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</si>
  <si>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</si>
  <si>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</si>
  <si>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</si>
  <si>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</si>
  <si>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</si>
  <si>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</si>
  <si>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</si>
  <si>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</si>
  <si>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</si>
  <si>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</si>
  <si>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</si>
  <si>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</si>
  <si>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</si>
  <si>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</si>
  <si>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</si>
  <si>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</si>
  <si>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</si>
  <si>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</si>
  <si>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</si>
  <si>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</si>
  <si>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</si>
  <si>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</si>
  <si>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</si>
  <si>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</si>
  <si>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</si>
  <si>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</si>
  <si>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</si>
  <si>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</si>
  <si>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</si>
  <si>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</si>
  <si>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</si>
  <si>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</si>
  <si>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</si>
  <si>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</si>
  <si>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</si>
  <si>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</si>
  <si>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</si>
  <si>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</si>
  <si>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</si>
  <si>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</si>
  <si>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</si>
  <si>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</si>
  <si>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</si>
  <si>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</si>
  <si>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</si>
  <si>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</si>
  <si>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</si>
  <si>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</si>
  <si>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</si>
  <si>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</si>
  <si>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</si>
  <si>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</si>
  <si>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</si>
  <si>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</si>
  <si>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</si>
  <si>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</si>
  <si>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</si>
  <si>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</si>
  <si>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</si>
  <si>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</si>
  <si>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</si>
  <si>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</si>
  <si>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</si>
  <si>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</si>
  <si>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</si>
  <si>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</si>
  <si>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</si>
  <si>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</si>
  <si>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</si>
  <si>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</si>
  <si>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</si>
  <si>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</si>
  <si>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</si>
  <si>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</si>
  <si>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</si>
  <si>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</si>
  <si>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</si>
  <si>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</si>
  <si>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</si>
  <si>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</si>
  <si>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</si>
  <si>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</si>
  <si>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</si>
  <si>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</si>
  <si>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</si>
  <si>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</si>
  <si>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</si>
  <si>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</si>
  <si>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</si>
  <si>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</si>
  <si>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</si>
  <si>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</si>
  <si>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</si>
  <si>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</si>
  <si>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</si>
  <si>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</si>
  <si>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</si>
  <si>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</si>
  <si>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</si>
  <si>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</si>
  <si>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</si>
  <si>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</si>
  <si>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</si>
  <si>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</si>
  <si>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</si>
  <si>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</si>
  <si>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</si>
  <si>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</si>
  <si>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</si>
  <si>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</si>
  <si>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</si>
  <si>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</si>
  <si>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</si>
  <si>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</si>
  <si>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</si>
  <si>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</si>
  <si>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</si>
  <si>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</si>
  <si>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</si>
  <si>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</si>
  <si>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</si>
  <si>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</si>
  <si>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</si>
  <si>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</si>
  <si>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</si>
  <si>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</si>
  <si>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</si>
  <si>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</si>
  <si>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</si>
  <si>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</si>
  <si>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</si>
  <si>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</si>
  <si>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</si>
  <si>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</si>
  <si>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</si>
  <si>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</si>
  <si>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</si>
  <si>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</si>
  <si>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</si>
  <si>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</si>
  <si>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</si>
  <si>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</si>
  <si>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</si>
  <si>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</si>
  <si>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</si>
  <si>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</si>
  <si>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</si>
  <si>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</si>
  <si>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</si>
  <si>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</si>
  <si>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</si>
  <si>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</si>
  <si>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</si>
  <si>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</si>
  <si>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</si>
  <si>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</si>
  <si>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</si>
  <si>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</si>
  <si>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</si>
  <si>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</si>
  <si>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</si>
  <si>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</si>
  <si>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</si>
  <si>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</si>
  <si>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</si>
  <si>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</si>
  <si>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</si>
  <si>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</si>
  <si>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</si>
  <si>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</si>
  <si>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</si>
  <si>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</si>
  <si>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</si>
  <si>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</si>
  <si>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</si>
  <si>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</si>
  <si>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</si>
  <si>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</si>
  <si>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</si>
  <si>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</si>
  <si>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</si>
  <si>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</si>
  <si>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</si>
  <si>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</si>
  <si>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</si>
  <si>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</si>
  <si>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</si>
  <si>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</si>
  <si>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</si>
  <si>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</si>
  <si>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</si>
  <si>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</si>
  <si>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</si>
  <si>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</si>
  <si>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</si>
  <si>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</si>
  <si>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</si>
  <si>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</si>
  <si>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</si>
  <si>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</si>
  <si>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</si>
  <si>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</si>
  <si>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</si>
  <si>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</si>
  <si>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</si>
  <si>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</si>
  <si>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</si>
  <si>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</si>
  <si>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</si>
  <si>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</si>
  <si>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</si>
  <si>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</si>
  <si>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</si>
  <si>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</si>
  <si>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</si>
  <si>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</si>
  <si>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</si>
  <si>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</si>
  <si>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</si>
  <si>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</si>
  <si>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</si>
  <si>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</si>
  <si>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</si>
  <si>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</si>
  <si>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</si>
  <si>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</si>
  <si>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</si>
  <si>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</si>
  <si>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</si>
  <si>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</si>
  <si>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</si>
  <si>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</si>
  <si>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</si>
  <si>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</si>
  <si>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</si>
  <si>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</si>
  <si>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</si>
  <si>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</si>
  <si>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</si>
  <si>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</si>
  <si>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</si>
  <si>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</si>
  <si>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</si>
  <si>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</si>
  <si>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</si>
  <si>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</si>
  <si>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</si>
  <si>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</si>
  <si>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</si>
  <si>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</si>
  <si>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</si>
  <si>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</si>
  <si>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</si>
  <si>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</si>
  <si>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</si>
  <si>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</si>
  <si>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</si>
  <si>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</si>
  <si>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</si>
  <si>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</si>
  <si>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</si>
  <si>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</si>
  <si>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</si>
  <si>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</si>
  <si>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</si>
  <si>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</si>
  <si>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</si>
  <si>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</si>
  <si>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</si>
  <si>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</si>
  <si>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</si>
  <si>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</si>
  <si>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</si>
  <si>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</si>
  <si>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</si>
  <si>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</si>
  <si>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</si>
  <si>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</si>
  <si>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</si>
  <si>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</si>
  <si>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</si>
  <si>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</si>
  <si>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</si>
  <si>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</si>
  <si>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</si>
  <si>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</si>
  <si>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</si>
  <si>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</si>
  <si>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</si>
  <si>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</si>
  <si>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</si>
  <si>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</si>
  <si>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</si>
  <si>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</si>
  <si>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</si>
  <si>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</si>
  <si>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</si>
  <si>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</si>
  <si>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</si>
  <si>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</si>
  <si>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</si>
  <si>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</si>
  <si>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</si>
  <si>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</si>
  <si>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</si>
  <si>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</si>
  <si>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</si>
  <si>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</si>
  <si>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</si>
  <si>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</si>
  <si>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</si>
  <si>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</si>
  <si>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</si>
  <si>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</si>
  <si>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</si>
  <si>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</si>
  <si>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</si>
  <si>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</si>
  <si>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</si>
  <si>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</si>
  <si>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</si>
  <si>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</si>
  <si>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</si>
  <si>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</si>
  <si>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</si>
  <si>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</si>
  <si>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</si>
  <si>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</si>
  <si>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</si>
  <si>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</si>
  <si>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</si>
  <si>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</si>
  <si>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</si>
  <si>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</si>
  <si>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</si>
  <si>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</si>
  <si>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</si>
  <si>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</si>
  <si>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</si>
  <si>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</si>
  <si>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</si>
  <si>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</si>
  <si>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</si>
  <si>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</si>
  <si>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</si>
  <si>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</si>
  <si>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</si>
  <si>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</si>
  <si>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</si>
  <si>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</si>
  <si>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</si>
  <si>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</si>
  <si>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</si>
  <si>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</si>
  <si>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</si>
  <si>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</si>
  <si>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</si>
  <si>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</si>
  <si>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</si>
  <si>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</si>
  <si>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</si>
  <si>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</si>
  <si>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</si>
  <si>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</si>
  <si>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</si>
  <si>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</si>
  <si>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</si>
  <si>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</si>
  <si>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</si>
  <si>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</si>
  <si>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</si>
  <si>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</si>
  <si>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</si>
  <si>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</si>
  <si>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</si>
  <si>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</si>
  <si>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</si>
  <si>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</si>
  <si>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</si>
  <si>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</si>
  <si>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</si>
  <si>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</si>
  <si>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</si>
  <si>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</si>
  <si>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</si>
  <si>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</si>
  <si>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</si>
  <si>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</si>
  <si>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</si>
  <si>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</si>
  <si>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</si>
  <si>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</si>
  <si>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</si>
  <si>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</si>
  <si>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</si>
  <si>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</si>
  <si>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</si>
  <si>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</si>
  <si>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</si>
  <si>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</si>
  <si>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</si>
  <si>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</si>
  <si>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</si>
  <si>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</si>
  <si>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</si>
  <si>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</si>
  <si>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</si>
  <si>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</si>
  <si>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</si>
  <si>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</si>
  <si>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</si>
  <si>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</si>
  <si>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</si>
  <si>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</si>
  <si>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</si>
  <si>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</si>
  <si>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</si>
  <si>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</si>
  <si>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</si>
  <si>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</si>
  <si>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</si>
  <si>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</si>
  <si>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</si>
  <si>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</si>
  <si>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</si>
  <si>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</si>
  <si>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</si>
  <si>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</si>
  <si>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</si>
  <si>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</si>
  <si>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</si>
  <si>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</si>
  <si>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</si>
  <si>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</si>
  <si>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</si>
  <si>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</si>
  <si>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</si>
  <si>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</si>
  <si>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</si>
  <si>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</si>
  <si>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</si>
  <si>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</si>
  <si>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</si>
  <si>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</si>
  <si>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</si>
  <si>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</si>
  <si>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</si>
  <si>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</si>
  <si>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</si>
  <si>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</si>
  <si>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</si>
  <si>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</si>
  <si>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</si>
  <si>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</si>
  <si>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</si>
  <si>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</si>
  <si>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</si>
  <si>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</si>
  <si>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</si>
  <si>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</si>
  <si>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</si>
  <si>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</si>
  <si>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</si>
  <si>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</si>
  <si>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</si>
  <si>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</si>
  <si>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</si>
  <si>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</si>
  <si>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</si>
  <si>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</si>
  <si>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</si>
  <si>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</si>
  <si>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</si>
  <si>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</si>
  <si>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</si>
  <si>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</si>
  <si>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</si>
  <si>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</si>
  <si>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</si>
  <si>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</si>
  <si>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</si>
  <si>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</si>
  <si>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</si>
  <si>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</si>
  <si>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</si>
  <si>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</si>
  <si>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</si>
  <si>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</si>
  <si>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</si>
  <si>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</si>
  <si>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</si>
  <si>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</si>
  <si>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</si>
  <si>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</si>
  <si>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</si>
  <si>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</si>
  <si>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</si>
  <si>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</si>
  <si>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</si>
  <si>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</si>
  <si>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</si>
  <si>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</si>
  <si>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</si>
  <si>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</si>
  <si>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</si>
  <si>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</si>
  <si>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</si>
  <si>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</si>
  <si>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</si>
  <si>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</si>
  <si>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</si>
  <si>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</si>
  <si>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</si>
  <si>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</si>
  <si>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</si>
  <si>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</si>
  <si>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</si>
  <si>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</si>
  <si>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</si>
  <si>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</si>
  <si>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</si>
  <si>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</si>
  <si>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</si>
  <si>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</si>
  <si>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</si>
  <si>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</si>
  <si>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</si>
  <si>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</si>
  <si>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</si>
  <si>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</si>
  <si>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</si>
  <si>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</si>
  <si>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</si>
  <si>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</si>
  <si>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</si>
  <si>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</si>
  <si>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</si>
  <si>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</si>
  <si>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</si>
  <si>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</si>
  <si>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</si>
  <si>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</si>
  <si>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</si>
  <si>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</si>
  <si>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</si>
  <si>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</si>
  <si>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</si>
  <si>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</si>
  <si>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</si>
  <si>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</si>
  <si>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</si>
  <si>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</si>
  <si>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</si>
  <si>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</si>
  <si>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</si>
  <si>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</si>
  <si>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</si>
  <si>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</si>
  <si>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</si>
  <si>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</si>
  <si>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</si>
  <si>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</si>
  <si>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</si>
  <si>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</si>
  <si>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</si>
  <si>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</si>
  <si>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</si>
  <si>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</si>
  <si>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</si>
  <si>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</si>
  <si>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</si>
  <si>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</si>
  <si>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</si>
  <si>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</si>
  <si>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</si>
  <si>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</si>
  <si>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</si>
  <si>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</si>
  <si>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</si>
  <si>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</si>
  <si>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</si>
  <si>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</si>
  <si>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</si>
  <si>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</si>
  <si>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</si>
  <si>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</si>
  <si>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</si>
  <si>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</si>
  <si>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</si>
  <si>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</si>
  <si>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</si>
  <si>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</si>
  <si>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</si>
  <si>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</si>
  <si>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</si>
  <si>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</si>
  <si>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</si>
  <si>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</si>
  <si>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</si>
  <si>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</si>
  <si>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</si>
  <si>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</si>
  <si>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</si>
  <si>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</si>
  <si>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</si>
  <si>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</si>
  <si>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</si>
  <si>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</si>
  <si>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</si>
  <si>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</si>
  <si>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</si>
  <si>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</si>
  <si>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</si>
  <si>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</si>
  <si>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</si>
  <si>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</si>
  <si>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</si>
  <si>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</si>
  <si>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</si>
  <si>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</si>
  <si>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</si>
  <si>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</si>
  <si>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</si>
  <si>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</si>
  <si>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</si>
  <si>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</si>
  <si>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</si>
  <si>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</si>
  <si>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</si>
  <si>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</si>
  <si>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</si>
  <si>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</si>
  <si>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</si>
  <si>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</si>
  <si>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</si>
  <si>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</si>
  <si>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</si>
  <si>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</si>
  <si>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</si>
  <si>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</si>
  <si>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</si>
  <si>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</si>
  <si>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</si>
  <si>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</si>
  <si>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</si>
  <si>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</si>
  <si>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</si>
  <si>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</si>
  <si>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</si>
  <si>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</si>
  <si>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</si>
  <si>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</si>
  <si>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</si>
  <si>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</si>
  <si>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</si>
  <si>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</si>
  <si>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</si>
  <si>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</si>
  <si>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</si>
  <si>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</si>
  <si>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</si>
  <si>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</si>
  <si>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</si>
  <si>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</si>
  <si>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</si>
  <si>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</si>
  <si>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</si>
  <si>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</si>
  <si>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</si>
  <si>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</si>
  <si>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</si>
  <si>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</si>
  <si>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</si>
  <si>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</si>
  <si>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</si>
  <si>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</si>
  <si>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</si>
  <si>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</si>
  <si>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</si>
  <si>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</si>
  <si>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</si>
  <si>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</si>
  <si>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</si>
  <si>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</si>
  <si>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</si>
  <si>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</si>
  <si>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</si>
  <si>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</si>
  <si>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</si>
  <si>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</si>
  <si>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</si>
  <si>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</si>
  <si>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</si>
  <si>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</si>
  <si>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</si>
  <si>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</si>
  <si>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</si>
  <si>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</si>
  <si>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</si>
  <si>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</si>
  <si>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</si>
  <si>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</si>
  <si>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</si>
  <si>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</si>
  <si>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</si>
  <si>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</si>
  <si>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</si>
  <si>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</si>
  <si>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</si>
  <si>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</si>
  <si>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</si>
  <si>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</si>
  <si>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</si>
  <si>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</si>
  <si>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</si>
  <si>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</si>
  <si>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</si>
  <si>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</si>
  <si>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</si>
  <si>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</si>
  <si>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</si>
  <si>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</si>
  <si>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</si>
  <si>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</si>
  <si>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</si>
  <si>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</si>
  <si>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</si>
  <si>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</si>
  <si>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</si>
  <si>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</si>
  <si>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</si>
  <si>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</si>
  <si>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</si>
  <si>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</si>
  <si>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</si>
  <si>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</si>
  <si>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</si>
  <si>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</si>
  <si>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</si>
  <si>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</si>
  <si>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</si>
  <si>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</si>
  <si>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</si>
  <si>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</si>
  <si>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</si>
  <si>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</si>
  <si>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</si>
  <si>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</si>
  <si>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</si>
  <si>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</si>
  <si>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</si>
  <si>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</si>
  <si>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</si>
  <si>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</si>
  <si>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</si>
  <si>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</si>
  <si>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</si>
  <si>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</si>
  <si>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</si>
  <si>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</si>
  <si>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</si>
  <si>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</si>
  <si>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</si>
  <si>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</si>
  <si>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</si>
  <si>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</si>
  <si>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</si>
  <si>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</si>
  <si>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</si>
  <si>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</si>
  <si>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</si>
  <si>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</si>
  <si>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</si>
  <si>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</si>
  <si>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</si>
  <si>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</si>
  <si>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</si>
  <si>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</si>
  <si>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</si>
  <si>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</si>
  <si>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</si>
  <si>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</si>
  <si>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</si>
  <si>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</si>
  <si>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</si>
  <si>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</si>
  <si>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</si>
  <si>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</si>
  <si>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</si>
  <si>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</si>
  <si>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</si>
  <si>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</si>
  <si>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</si>
  <si>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</si>
  <si>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</si>
  <si>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</si>
  <si>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</si>
  <si>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</si>
  <si>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</si>
  <si>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</si>
  <si>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</si>
  <si>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</si>
  <si>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</si>
  <si>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</si>
  <si>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</si>
  <si>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</si>
  <si>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</si>
  <si>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</si>
  <si>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</si>
  <si>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</si>
  <si>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</si>
  <si>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</si>
  <si>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</si>
  <si>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</si>
  <si>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</si>
  <si>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</si>
  <si>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</si>
  <si>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</si>
  <si>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</si>
  <si>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</si>
  <si>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</si>
  <si>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</si>
  <si>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</si>
  <si>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</si>
  <si>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</si>
  <si>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</si>
  <si>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</si>
  <si>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</si>
  <si>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</si>
  <si>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</si>
  <si>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</si>
  <si>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</si>
  <si>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</si>
  <si>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</si>
  <si>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</si>
  <si>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</si>
  <si>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</si>
  <si>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</si>
  <si>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</si>
  <si>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</si>
  <si>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</si>
  <si>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</si>
  <si>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</si>
  <si>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</si>
  <si>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</si>
  <si>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</si>
  <si>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</si>
  <si>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</si>
  <si>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</si>
  <si>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</si>
  <si>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</si>
  <si>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</si>
  <si>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</si>
  <si>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</si>
  <si>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</si>
  <si>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</si>
  <si>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</si>
  <si>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</si>
  <si>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</si>
  <si>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</si>
  <si>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</si>
  <si>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</si>
  <si>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</si>
  <si>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</si>
  <si>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</si>
  <si>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</si>
  <si>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</si>
  <si>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</si>
  <si>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</si>
  <si>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</si>
  <si>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</si>
  <si>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</si>
  <si>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</si>
  <si>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</si>
  <si>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</si>
  <si>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</si>
  <si>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</si>
  <si>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</si>
  <si>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</si>
  <si>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</si>
  <si>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</si>
  <si>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</si>
  <si>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</si>
  <si>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</si>
  <si>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</si>
  <si>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</si>
  <si>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</si>
  <si>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</si>
  <si>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</si>
  <si>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</si>
  <si>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</si>
  <si>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</si>
  <si>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</si>
  <si>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</si>
  <si>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</si>
  <si>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</si>
  <si>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</si>
  <si>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</si>
  <si>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</si>
  <si>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</si>
  <si>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</si>
  <si>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</si>
  <si>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</si>
  <si>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</si>
  <si>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</si>
  <si>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</si>
  <si>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</si>
  <si>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</si>
  <si>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</si>
  <si>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</si>
  <si>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</si>
  <si>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</si>
  <si>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</si>
  <si>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</si>
  <si>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</si>
  <si>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</si>
  <si>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</si>
  <si>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</si>
  <si>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</si>
  <si>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</si>
  <si>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</si>
  <si>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</si>
  <si>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</si>
  <si>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</si>
  <si>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</si>
  <si>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</si>
  <si>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</si>
  <si>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</si>
  <si>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</si>
  <si>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</si>
  <si>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</si>
  <si>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</si>
  <si>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</si>
  <si>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</si>
  <si>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</si>
  <si>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</si>
  <si>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</si>
  <si>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</si>
  <si>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</si>
  <si>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</si>
  <si>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</si>
  <si>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</si>
  <si>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</si>
  <si>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</si>
  <si>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</si>
  <si>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</si>
  <si>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</si>
  <si>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</si>
  <si>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</si>
  <si>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</si>
  <si>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</si>
  <si>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</si>
  <si>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</si>
  <si>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</si>
  <si>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</si>
  <si>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</si>
  <si>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</si>
  <si>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</si>
  <si>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</si>
  <si>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</si>
  <si>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</si>
  <si>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</si>
  <si>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</si>
  <si>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</si>
  <si>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</si>
  <si>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</si>
  <si>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</si>
  <si>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</si>
  <si>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</si>
  <si>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</si>
  <si>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</si>
  <si>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</si>
  <si>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</si>
  <si>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</si>
  <si>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</si>
  <si>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</si>
  <si>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</si>
  <si>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</si>
  <si>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</si>
  <si>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</si>
  <si>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</si>
  <si>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</si>
  <si>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</si>
  <si>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</si>
  <si>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</si>
  <si>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</si>
  <si>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</si>
  <si>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</si>
  <si>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</si>
  <si>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</si>
  <si>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</si>
  <si>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</si>
  <si>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</si>
  <si>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</si>
  <si>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</si>
  <si>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</si>
  <si>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</si>
  <si>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</si>
  <si>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</si>
  <si>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</si>
  <si>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</si>
  <si>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</si>
  <si>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</si>
  <si>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</si>
  <si>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</si>
  <si>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</si>
  <si>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</si>
  <si>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</si>
  <si>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</si>
  <si>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</si>
  <si>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</si>
  <si>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</si>
  <si>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</si>
  <si>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</si>
  <si>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</si>
  <si>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</si>
  <si>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</si>
  <si>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</si>
  <si>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</si>
  <si>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</si>
  <si>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</si>
  <si>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</si>
  <si>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</si>
  <si>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</si>
  <si>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</si>
  <si>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</si>
  <si>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</si>
  <si>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</si>
  <si>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</si>
  <si>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</si>
  <si>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</si>
  <si>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</si>
  <si>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</si>
  <si>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</si>
  <si>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</si>
  <si>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</si>
  <si>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</si>
  <si>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</si>
  <si>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</si>
  <si>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</si>
  <si>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</si>
  <si>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</si>
  <si>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</si>
  <si>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</si>
  <si>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</si>
  <si>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</si>
  <si>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</si>
  <si>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</si>
  <si>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</si>
  <si>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</si>
  <si>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</si>
  <si>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</si>
  <si>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</si>
  <si>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</si>
  <si>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</si>
  <si>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</si>
  <si>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</si>
  <si>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</si>
  <si>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</si>
  <si>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</si>
  <si>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</si>
  <si>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</si>
  <si>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</si>
  <si>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</si>
  <si>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</si>
  <si>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</si>
  <si>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</si>
  <si>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</si>
  <si>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</si>
  <si>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</si>
  <si>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</si>
  <si>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</si>
  <si>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</si>
  <si>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</si>
  <si>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</si>
  <si>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</si>
  <si>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</si>
  <si>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</si>
  <si>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</si>
  <si>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</si>
  <si>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</si>
  <si>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</si>
  <si>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</si>
  <si>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</si>
  <si>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</si>
  <si>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</si>
  <si>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</si>
  <si>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</si>
  <si>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</si>
  <si>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</si>
  <si>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</si>
  <si>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</si>
  <si>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</si>
  <si>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</si>
  <si>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</si>
  <si>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</si>
  <si>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</si>
  <si>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</si>
  <si>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</si>
  <si>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</si>
  <si>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</si>
  <si>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</si>
  <si>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</si>
  <si>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</si>
  <si>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</si>
  <si>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</si>
  <si>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</si>
  <si>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</si>
  <si>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</si>
  <si>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</si>
  <si>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</si>
  <si>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</si>
  <si>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</si>
  <si>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</si>
  <si>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</si>
  <si>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</si>
  <si>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</si>
  <si>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</si>
  <si>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</si>
  <si>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</si>
  <si>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</si>
  <si>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</si>
  <si>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</si>
  <si>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</si>
  <si>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</si>
  <si>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</si>
  <si>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</si>
  <si>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</si>
  <si>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</si>
  <si>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</si>
  <si>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</si>
  <si>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</si>
  <si>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</si>
  <si>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</si>
  <si>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</si>
  <si>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</si>
  <si>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</si>
  <si>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</si>
  <si>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</si>
  <si>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</si>
  <si>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</si>
  <si>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</si>
  <si>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</si>
  <si>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</si>
  <si>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</si>
  <si>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</si>
  <si>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</si>
  <si>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</si>
  <si>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</si>
  <si>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</si>
  <si>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</si>
  <si>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</si>
  <si>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</si>
  <si>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</si>
  <si>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</si>
  <si>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</si>
  <si>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</si>
  <si>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</si>
  <si>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</si>
  <si>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</si>
  <si>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</si>
  <si>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</si>
  <si>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</si>
  <si>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</si>
  <si>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</si>
  <si>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</si>
  <si>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</si>
  <si>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</si>
  <si>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</si>
  <si>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</si>
  <si>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</si>
  <si>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</si>
  <si>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</si>
  <si>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</si>
  <si>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</si>
  <si>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</si>
  <si>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</si>
  <si>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</si>
  <si>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</si>
  <si>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</si>
  <si>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</si>
  <si>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</si>
  <si>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</si>
  <si>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</si>
  <si>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</si>
  <si>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</si>
  <si>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</si>
  <si>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</si>
  <si>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</si>
  <si>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</si>
  <si>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</si>
  <si>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</si>
  <si>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</si>
  <si>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</si>
  <si>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</si>
  <si>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</si>
  <si>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</si>
  <si>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</si>
  <si>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</si>
  <si>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</si>
  <si>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</si>
  <si>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</si>
  <si>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</si>
  <si>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</si>
  <si>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</si>
  <si>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</si>
  <si>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</si>
  <si>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</si>
  <si>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</si>
  <si>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</si>
  <si>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</si>
  <si>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</si>
  <si>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</si>
  <si>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</si>
  <si>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</si>
  <si>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</si>
  <si>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</si>
  <si>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</si>
  <si>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</si>
  <si>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</si>
  <si>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</si>
  <si>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</si>
  <si>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</si>
  <si>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</si>
  <si>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</si>
  <si>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</si>
  <si>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</si>
  <si>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</si>
  <si>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</si>
  <si>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</si>
  <si>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</si>
  <si>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</si>
  <si>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</si>
  <si>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</si>
  <si>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</si>
  <si>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</si>
  <si>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</si>
  <si>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</si>
  <si>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</si>
  <si>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</si>
  <si>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</si>
  <si>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</si>
  <si>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</si>
  <si>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</si>
  <si>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</si>
  <si>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</si>
  <si>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</si>
  <si>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</si>
  <si>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</si>
  <si>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</si>
  <si>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</si>
  <si>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</si>
  <si>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</si>
  <si>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</si>
  <si>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</si>
  <si>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</si>
  <si>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</si>
  <si>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</si>
  <si>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</si>
  <si>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</si>
  <si>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</si>
  <si>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</si>
  <si>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</si>
  <si>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</si>
  <si>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</si>
  <si>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</si>
  <si>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</si>
  <si>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</si>
  <si>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</si>
  <si>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</si>
  <si>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</si>
  <si>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</si>
  <si>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</si>
  <si>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</si>
  <si>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</si>
  <si>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</si>
  <si>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</si>
  <si>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</si>
  <si>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</si>
  <si>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</si>
  <si>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</si>
  <si>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</si>
  <si>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</si>
  <si>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</si>
  <si>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</si>
  <si>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</si>
  <si>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</si>
  <si>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</si>
  <si>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</si>
  <si>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</si>
  <si>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</si>
  <si>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</si>
  <si>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</si>
  <si>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</si>
  <si>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</si>
  <si>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</si>
  <si>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</si>
  <si>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</si>
  <si>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</si>
  <si>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</si>
  <si>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</si>
  <si>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</si>
  <si>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</si>
  <si>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</si>
  <si>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</si>
  <si>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</si>
  <si>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</si>
  <si>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</si>
  <si>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</si>
  <si>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</si>
  <si>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</si>
  <si>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</si>
  <si>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</si>
  <si>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</si>
  <si>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</si>
  <si>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</si>
  <si>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</si>
  <si>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</si>
  <si>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</si>
  <si>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</si>
  <si>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</si>
  <si>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</si>
  <si>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</si>
  <si>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</si>
  <si>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</si>
  <si>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</si>
  <si>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</si>
  <si>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</si>
  <si>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</si>
  <si>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</si>
  <si>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</si>
  <si>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</si>
  <si>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</si>
  <si>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</si>
  <si>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</si>
  <si>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</si>
  <si>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</si>
  <si>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</si>
  <si>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</si>
  <si>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</si>
  <si>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</si>
  <si>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</si>
  <si>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</si>
  <si>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</si>
  <si>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</si>
  <si>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</si>
  <si>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</si>
  <si>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</si>
  <si>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</si>
  <si>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</si>
  <si>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</si>
  <si>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</si>
  <si>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</si>
  <si>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</si>
  <si>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</si>
  <si>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</si>
  <si>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</si>
  <si>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</si>
  <si>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</si>
  <si>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</si>
  <si>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</si>
  <si>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</si>
  <si>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</si>
  <si>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</si>
  <si>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</si>
  <si>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</si>
  <si>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</si>
  <si>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</si>
  <si>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</si>
  <si>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</si>
  <si>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</si>
  <si>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</si>
  <si>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</si>
  <si>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</si>
  <si>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</si>
  <si>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</si>
  <si>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</si>
  <si>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</si>
  <si>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</si>
  <si>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</si>
  <si>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</si>
  <si>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</si>
  <si>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</si>
  <si>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</si>
  <si>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</si>
  <si>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</si>
  <si>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</si>
  <si>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</si>
  <si>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</si>
  <si>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</si>
  <si>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</si>
  <si>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</si>
  <si>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</si>
  <si>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</si>
  <si>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</si>
  <si>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</si>
  <si>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</si>
  <si>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</si>
  <si>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</si>
  <si>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</si>
  <si>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</si>
  <si>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</si>
  <si>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</si>
  <si>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</si>
  <si>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</si>
  <si>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</si>
  <si>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</si>
  <si>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</si>
  <si>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</si>
  <si>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</si>
  <si>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</si>
  <si>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</si>
  <si>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</si>
  <si>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</si>
  <si>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</si>
  <si>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</si>
  <si>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</si>
  <si>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</si>
  <si>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</si>
  <si>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</si>
  <si>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</si>
  <si>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</si>
  <si>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</si>
  <si>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</si>
  <si>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</si>
  <si>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</si>
  <si>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</si>
  <si>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</si>
  <si>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</si>
  <si>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</si>
  <si>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</si>
  <si>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</si>
  <si>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</si>
  <si>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</si>
  <si>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</si>
  <si>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</si>
  <si>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</si>
  <si>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</si>
  <si>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</si>
  <si>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</si>
  <si>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</si>
  <si>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</si>
  <si>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</si>
  <si>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</si>
  <si>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</si>
  <si>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</si>
  <si>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</si>
  <si>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</si>
  <si>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</si>
  <si>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</si>
  <si>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</si>
  <si>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</si>
  <si>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</si>
  <si>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</si>
  <si>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</si>
  <si>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</si>
  <si>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</si>
  <si>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</si>
  <si>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</si>
  <si>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</si>
  <si>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</si>
  <si>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</si>
  <si>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</si>
  <si>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</si>
  <si>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</si>
  <si>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</si>
  <si>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</si>
  <si>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</si>
  <si>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</si>
  <si>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</si>
  <si>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</si>
  <si>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</si>
  <si>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</si>
  <si>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</si>
  <si>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</si>
  <si>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</si>
  <si>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</si>
  <si>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</si>
  <si>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</si>
  <si>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</si>
  <si>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</si>
  <si>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</si>
  <si>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</si>
  <si>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</si>
  <si>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</si>
  <si>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</si>
  <si>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</si>
  <si>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</si>
  <si>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</si>
  <si>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</si>
  <si>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</si>
  <si>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</si>
  <si>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</si>
  <si>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</si>
  <si>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</si>
  <si>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</si>
  <si>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</si>
  <si>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</si>
  <si>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</si>
  <si>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</si>
  <si>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</si>
  <si>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</si>
  <si>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</si>
  <si>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</si>
  <si>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</si>
  <si>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</si>
  <si>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</si>
  <si>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</si>
  <si>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</si>
  <si>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</si>
  <si>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</si>
  <si>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</si>
  <si>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</si>
  <si>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</si>
  <si>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</si>
  <si>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</si>
  <si>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</si>
  <si>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</si>
  <si>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</si>
  <si>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</si>
  <si>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</si>
  <si>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</si>
  <si>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</si>
  <si>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</si>
  <si>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</si>
  <si>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</si>
  <si>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</si>
  <si>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</si>
  <si>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</si>
  <si>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</si>
  <si>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</si>
  <si>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</si>
  <si>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</si>
  <si>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</si>
  <si>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</si>
  <si>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</si>
  <si>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</si>
  <si>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</si>
  <si>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</si>
  <si>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</si>
  <si>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</si>
  <si>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</si>
  <si>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</si>
  <si>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</si>
  <si>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</si>
  <si>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</si>
  <si>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</si>
  <si>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</si>
  <si>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</si>
  <si>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</si>
  <si>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</si>
  <si>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</si>
  <si>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</si>
  <si>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</si>
  <si>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</si>
  <si>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</si>
  <si>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</si>
  <si>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</si>
  <si>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</si>
  <si>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</si>
  <si>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</si>
  <si>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</si>
  <si>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</si>
  <si>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</si>
  <si>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</si>
  <si>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</si>
  <si>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</si>
  <si>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</si>
  <si>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</si>
  <si>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</si>
  <si>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</si>
  <si>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</si>
  <si>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</si>
  <si>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</si>
  <si>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</si>
  <si>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</si>
  <si>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</si>
  <si>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</si>
  <si>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</si>
  <si>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</si>
  <si>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</si>
  <si>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</si>
  <si>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</si>
  <si>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</si>
  <si>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</si>
  <si>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</si>
  <si>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</si>
  <si>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</si>
  <si>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</si>
  <si>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</si>
  <si>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</si>
  <si>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</si>
  <si>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</si>
  <si>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</si>
  <si>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</si>
  <si>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</si>
  <si>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</si>
  <si>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</si>
  <si>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</si>
  <si>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</si>
  <si>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</si>
  <si>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</si>
  <si>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</si>
  <si>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</si>
  <si>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</si>
  <si>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</si>
  <si>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</si>
  <si>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</si>
  <si>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</si>
  <si>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</si>
  <si>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</si>
  <si>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</si>
  <si>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</si>
  <si>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</si>
  <si>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</si>
  <si>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</si>
  <si>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</si>
  <si>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</si>
  <si>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</si>
  <si>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</si>
  <si>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</si>
  <si>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</si>
  <si>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</si>
  <si>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</si>
  <si>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</si>
  <si>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</si>
  <si>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</si>
  <si>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</si>
  <si>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</si>
  <si>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</si>
  <si>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</si>
  <si>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</si>
  <si>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</si>
  <si>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</si>
  <si>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</si>
  <si>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</si>
  <si>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</si>
  <si>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</si>
  <si>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</si>
  <si>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</si>
  <si>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</si>
  <si>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</si>
  <si>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</si>
  <si>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</si>
  <si>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</si>
  <si>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</si>
  <si>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</si>
  <si>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</si>
  <si>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</si>
  <si>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</si>
  <si>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</si>
  <si>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</si>
  <si>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</si>
  <si>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</si>
  <si>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</si>
  <si>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</si>
  <si>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</si>
  <si>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</si>
  <si>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</si>
  <si>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</si>
  <si>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</si>
  <si>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</si>
  <si>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</si>
  <si>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</si>
  <si>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</si>
  <si>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</si>
  <si>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</si>
  <si>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</si>
  <si>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</si>
  <si>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</si>
  <si>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</si>
  <si>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</si>
  <si>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</si>
  <si>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</si>
  <si>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</si>
  <si>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</si>
  <si>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</si>
  <si>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</si>
  <si>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</si>
  <si>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</si>
  <si>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</si>
  <si>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</si>
  <si>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</si>
  <si>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</si>
  <si>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</si>
  <si>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</si>
  <si>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</si>
  <si>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</si>
  <si>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</si>
  <si>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</si>
  <si>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</si>
  <si>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</si>
  <si>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</si>
  <si>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</si>
  <si>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</si>
  <si>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</si>
  <si>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</si>
  <si>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</si>
  <si>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</si>
  <si>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</si>
  <si>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</si>
  <si>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</si>
  <si>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</si>
  <si>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</si>
  <si>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</si>
  <si>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</si>
  <si>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</si>
  <si>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</si>
  <si>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</si>
  <si>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</si>
  <si>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</si>
  <si>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</si>
  <si>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</si>
  <si>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</si>
  <si>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</si>
  <si>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</si>
  <si>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</si>
  <si>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</si>
  <si>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</si>
  <si>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</si>
  <si>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</si>
  <si>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</si>
  <si>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</si>
  <si>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</si>
  <si>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</si>
  <si>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</si>
  <si>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</si>
  <si>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</si>
  <si>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</si>
  <si>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</si>
  <si>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</si>
  <si>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</si>
  <si>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</si>
  <si>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</si>
  <si>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</si>
  <si>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</si>
  <si>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</si>
  <si>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</si>
  <si>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</si>
  <si>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</si>
  <si>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</si>
  <si>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</si>
  <si>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</si>
  <si>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</si>
  <si>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</si>
  <si>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</si>
  <si>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</si>
  <si>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</si>
  <si>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</si>
  <si>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</si>
  <si>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</si>
  <si>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</si>
  <si>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</si>
  <si>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</si>
  <si>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</si>
  <si>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</si>
  <si>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</si>
  <si>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</si>
  <si>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</si>
  <si>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</si>
  <si>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</si>
  <si>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</si>
  <si>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</si>
  <si>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</si>
  <si>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</si>
  <si>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</si>
  <si>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</si>
  <si>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</si>
  <si>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</si>
  <si>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</si>
  <si>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</si>
  <si>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</si>
  <si>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</si>
  <si>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</si>
  <si>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</si>
  <si>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</si>
  <si>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</si>
  <si>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</si>
  <si>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</si>
  <si>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</si>
  <si>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</si>
  <si>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</si>
  <si>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</si>
  <si>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</si>
  <si>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</si>
  <si>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</si>
  <si>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</si>
  <si>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</si>
  <si>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</si>
  <si>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</si>
  <si>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</si>
  <si>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</si>
  <si>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</si>
  <si>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</si>
  <si>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</si>
  <si>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</si>
  <si>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</si>
  <si>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</si>
  <si>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</si>
  <si>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</si>
  <si>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</si>
  <si>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</si>
  <si>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</si>
  <si>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</si>
  <si>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</si>
  <si>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</si>
  <si>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</si>
  <si>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</si>
  <si>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</si>
  <si>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</si>
  <si>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</si>
  <si>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</si>
  <si>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</si>
  <si>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</si>
  <si>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</si>
  <si>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</si>
  <si>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</si>
  <si>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</si>
  <si>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</si>
  <si>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</si>
  <si>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</si>
  <si>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</si>
  <si>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</si>
  <si>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</si>
  <si>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</si>
  <si>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</si>
  <si>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</si>
  <si>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</si>
  <si>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</si>
  <si>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</si>
  <si>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</si>
  <si>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</si>
  <si>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</si>
  <si>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</si>
  <si>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</si>
  <si>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</si>
  <si>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</si>
  <si>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</si>
  <si>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</si>
  <si>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</si>
  <si>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</si>
  <si>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</si>
  <si>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</si>
  <si>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</si>
  <si>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</si>
  <si>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</si>
  <si>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</si>
  <si>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</si>
  <si>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</si>
  <si>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</si>
  <si>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</si>
  <si>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</si>
  <si>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</si>
  <si>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</si>
  <si>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</si>
  <si>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</si>
  <si>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</si>
  <si>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</si>
  <si>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</si>
  <si>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</si>
  <si>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</si>
  <si>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</si>
  <si>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</si>
  <si>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</si>
  <si>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</si>
  <si>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</si>
  <si>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</si>
  <si>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</si>
  <si>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</si>
  <si>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</si>
  <si>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</si>
  <si>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</si>
  <si>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</si>
  <si>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</si>
  <si>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</si>
  <si>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</si>
  <si>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</si>
  <si>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</si>
  <si>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</si>
  <si>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</si>
  <si>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</si>
  <si>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</si>
  <si>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</si>
  <si>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</si>
  <si>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</si>
  <si>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</si>
  <si>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</si>
  <si>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</si>
  <si>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</si>
  <si>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</si>
  <si>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</si>
  <si>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</si>
  <si>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</si>
  <si>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</si>
  <si>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</si>
  <si>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</si>
  <si>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</si>
  <si>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</si>
  <si>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</si>
  <si>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</si>
  <si>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</si>
  <si>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</si>
  <si>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</si>
  <si>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</si>
  <si>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</si>
  <si>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</si>
  <si>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</si>
  <si>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</si>
  <si>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</si>
  <si>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</si>
  <si>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</si>
  <si>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</si>
  <si>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</si>
  <si>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</si>
  <si>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</si>
  <si>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</si>
  <si>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</si>
  <si>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</si>
  <si>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</si>
  <si>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</si>
  <si>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</si>
  <si>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</si>
  <si>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</si>
  <si>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</si>
  <si>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</si>
  <si>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</si>
  <si>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</si>
  <si>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</si>
  <si>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</si>
  <si>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</si>
  <si>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</si>
  <si>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</si>
  <si>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</si>
  <si>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</si>
  <si>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</si>
  <si>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</si>
  <si>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</si>
  <si>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</si>
  <si>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</si>
  <si>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</si>
  <si>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</si>
  <si>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</si>
  <si>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</si>
  <si>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</si>
  <si>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</si>
  <si>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</si>
  <si>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</si>
  <si>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</si>
  <si>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</si>
  <si>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</si>
  <si>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</si>
  <si>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</si>
  <si>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</si>
  <si>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</si>
  <si>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</si>
  <si>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</si>
  <si>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</si>
  <si>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</si>
  <si>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</si>
  <si>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</si>
  <si>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</si>
  <si>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</si>
  <si>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</si>
  <si>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</si>
  <si>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</si>
  <si>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</si>
  <si>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</si>
  <si>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</si>
  <si>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</si>
  <si>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</si>
  <si>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</si>
  <si>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</si>
  <si>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</si>
  <si>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</si>
  <si>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</si>
  <si>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</si>
  <si>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</si>
  <si>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</si>
  <si>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</si>
  <si>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</si>
  <si>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</si>
  <si>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</si>
  <si>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</si>
  <si>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</si>
  <si>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</si>
  <si>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</si>
  <si>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</si>
  <si>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</si>
  <si>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</si>
  <si>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</si>
  <si>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</si>
  <si>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</si>
  <si>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</si>
  <si>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</si>
  <si>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</si>
  <si>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</si>
  <si>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</si>
  <si>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</si>
  <si>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</si>
  <si>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</si>
  <si>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</si>
  <si>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</si>
  <si>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</si>
  <si>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</si>
  <si>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</si>
  <si>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</si>
  <si>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</si>
  <si>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</si>
  <si>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</si>
  <si>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</si>
  <si>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</si>
  <si>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</si>
  <si>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</si>
  <si>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</si>
  <si>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</si>
  <si>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</si>
  <si>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</si>
  <si>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</si>
  <si>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</si>
  <si>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</si>
  <si>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</si>
  <si>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</si>
  <si>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</si>
  <si>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</si>
  <si>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</si>
  <si>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</si>
  <si>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</si>
  <si>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</si>
  <si>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</si>
  <si>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</si>
  <si>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</si>
  <si>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</si>
  <si>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</si>
  <si>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</si>
  <si>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</si>
  <si>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</si>
  <si>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</si>
  <si>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</si>
  <si>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</si>
  <si>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</si>
  <si>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</si>
  <si>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</si>
  <si>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</si>
  <si>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</si>
  <si>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</si>
  <si>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</si>
  <si>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</si>
  <si>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</si>
  <si>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</si>
  <si>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</si>
  <si>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</si>
  <si>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</si>
  <si>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</si>
  <si>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</si>
  <si>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</si>
  <si>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</si>
  <si>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</si>
  <si>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</si>
  <si>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</si>
  <si>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</si>
  <si>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</si>
  <si>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</si>
  <si>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</si>
  <si>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</si>
  <si>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</si>
  <si>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</si>
  <si>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</si>
  <si>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</si>
  <si>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</si>
  <si>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</si>
  <si>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</si>
  <si>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</si>
  <si>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</si>
  <si>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</si>
  <si>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</si>
  <si>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</si>
  <si>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</si>
  <si>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</si>
  <si>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</si>
  <si>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</si>
  <si>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</si>
  <si>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</si>
  <si>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</si>
  <si>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</si>
  <si>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</si>
  <si>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</si>
  <si>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</si>
  <si>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</si>
  <si>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</si>
  <si>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</si>
  <si>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</si>
  <si>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</si>
  <si>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</si>
  <si>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</si>
  <si>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</si>
  <si>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</si>
  <si>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</si>
  <si>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</si>
  <si>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</si>
  <si>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</si>
  <si>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</si>
  <si>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</si>
  <si>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</si>
  <si>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</si>
  <si>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</si>
  <si>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</si>
  <si>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</si>
  <si>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</si>
  <si>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</si>
  <si>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</si>
  <si>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</si>
  <si>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</si>
  <si>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</si>
  <si>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</si>
  <si>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</si>
  <si>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</si>
  <si>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</si>
  <si>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</si>
  <si>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</si>
  <si>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</si>
  <si>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</si>
  <si>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</si>
  <si>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</si>
  <si>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</si>
  <si>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</si>
  <si>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</si>
  <si>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</si>
  <si>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</si>
  <si>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</si>
  <si>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</si>
  <si>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</si>
  <si>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</si>
  <si>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</si>
  <si>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</si>
  <si>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</si>
  <si>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</si>
  <si>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</si>
  <si>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</si>
  <si>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</si>
  <si>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</si>
  <si>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</si>
  <si>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</si>
  <si>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</si>
  <si>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</si>
  <si>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</si>
  <si>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</si>
  <si>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</si>
  <si>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</si>
  <si>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</si>
  <si>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</si>
  <si>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</si>
  <si>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</si>
  <si>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</si>
  <si>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</si>
  <si>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</si>
  <si>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</si>
  <si>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</si>
  <si>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</si>
  <si>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</si>
  <si>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</si>
  <si>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</si>
  <si>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</si>
  <si>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</si>
  <si>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</si>
  <si>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</si>
  <si>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</si>
  <si>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</si>
  <si>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</si>
  <si>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</si>
  <si>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</si>
  <si>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</si>
  <si>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</si>
  <si>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</si>
  <si>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</si>
  <si>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</si>
  <si>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</si>
  <si>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</si>
  <si>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</si>
  <si>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</si>
  <si>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</si>
  <si>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</si>
  <si>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</si>
  <si>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</si>
  <si>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</si>
  <si>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</si>
  <si>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</si>
  <si>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</si>
  <si>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</si>
  <si>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</si>
  <si>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</si>
  <si>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</si>
  <si>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</si>
  <si>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</si>
  <si>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</si>
  <si>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</si>
  <si>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</si>
  <si>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</si>
  <si>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</si>
  <si>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</si>
  <si>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</si>
  <si>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</si>
  <si>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</si>
  <si>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</si>
  <si>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</si>
  <si>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</si>
  <si>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</si>
  <si>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</si>
  <si>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</si>
  <si>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</si>
  <si>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</si>
  <si>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</si>
  <si>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</si>
  <si>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</si>
  <si>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</si>
  <si>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</si>
  <si>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</si>
  <si>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</si>
  <si>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</si>
  <si>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</si>
  <si>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</si>
  <si>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</si>
  <si>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</si>
  <si>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</si>
  <si>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</si>
  <si>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</si>
  <si>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</si>
  <si>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</si>
  <si>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</si>
  <si>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</si>
  <si>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</si>
  <si>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</si>
  <si>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</si>
  <si>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</si>
  <si>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</si>
  <si>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</si>
  <si>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</si>
  <si>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</si>
  <si>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</si>
  <si>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</si>
  <si>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</si>
  <si>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</si>
  <si>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</si>
  <si>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</si>
  <si>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</si>
  <si>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</si>
  <si>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</si>
  <si>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</si>
  <si>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</si>
  <si>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</si>
  <si>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</si>
  <si>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</si>
  <si>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</si>
  <si>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</si>
  <si>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</si>
  <si>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</si>
  <si>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</si>
  <si>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</si>
  <si>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</si>
  <si>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</si>
  <si>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</si>
  <si>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</si>
  <si>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</si>
  <si>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</si>
  <si>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</si>
  <si>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</si>
  <si>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</si>
  <si>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</si>
  <si>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</si>
  <si>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</si>
  <si>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</si>
  <si>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</si>
  <si>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</si>
  <si>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</si>
  <si>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</si>
  <si>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</si>
  <si>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</si>
  <si>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</si>
  <si>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</si>
  <si>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</si>
  <si>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</si>
  <si>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</si>
  <si>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</si>
  <si>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</si>
  <si>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</si>
  <si>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</si>
  <si>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</si>
  <si>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</si>
  <si>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</si>
  <si>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</si>
  <si>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</si>
  <si>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</si>
  <si>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</si>
  <si>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</si>
  <si>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</si>
  <si>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</si>
  <si>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</si>
  <si>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</si>
  <si>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</si>
  <si>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</si>
  <si>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</si>
  <si>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</si>
  <si>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</si>
  <si>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</si>
  <si>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</si>
  <si>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</si>
  <si>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</si>
  <si>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</si>
  <si>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</si>
  <si>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</si>
  <si>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</si>
  <si>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</si>
  <si>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</si>
  <si>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</si>
  <si>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</si>
  <si>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</si>
  <si>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</si>
  <si>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</si>
  <si>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</si>
  <si>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</si>
  <si>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</si>
  <si>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</si>
  <si>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</si>
  <si>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</si>
  <si>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</si>
  <si>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</si>
  <si>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</si>
  <si>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</si>
  <si>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</si>
  <si>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</si>
  <si>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</si>
  <si>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</si>
  <si>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</si>
  <si>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</si>
  <si>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</si>
  <si>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</si>
  <si>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</si>
  <si>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</si>
  <si>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</si>
  <si>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</si>
  <si>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</si>
  <si>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</si>
  <si>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</si>
  <si>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</si>
  <si>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</si>
  <si>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</si>
  <si>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</si>
  <si>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</si>
  <si>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</si>
  <si>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</si>
  <si>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</si>
  <si>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</si>
  <si>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</si>
  <si>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</si>
  <si>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</si>
  <si>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</si>
  <si>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</si>
  <si>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</si>
  <si>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</si>
  <si>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</si>
  <si>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</si>
  <si>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</si>
  <si>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</si>
  <si>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</si>
  <si>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</si>
  <si>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</si>
  <si>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</si>
  <si>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</si>
  <si>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</si>
  <si>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</si>
  <si>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</si>
  <si>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</si>
  <si>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</si>
  <si>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</si>
  <si>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</si>
  <si>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</si>
  <si>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</si>
  <si>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</si>
  <si>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</si>
  <si>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</si>
  <si>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</si>
  <si>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</si>
  <si>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</si>
  <si>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</si>
  <si>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</si>
  <si>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</si>
  <si>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</si>
  <si>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</si>
  <si>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</si>
  <si>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</si>
  <si>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</si>
  <si>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</si>
  <si>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</si>
  <si>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</si>
  <si>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</si>
  <si>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</si>
  <si>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</si>
  <si>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</si>
  <si>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</si>
  <si>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</si>
  <si>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</si>
  <si>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</si>
  <si>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</si>
  <si>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</si>
  <si>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</si>
  <si>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</si>
  <si>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</si>
  <si>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</si>
  <si>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</si>
  <si>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</si>
  <si>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</si>
  <si>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</si>
  <si>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</si>
  <si>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</si>
  <si>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</si>
  <si>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</si>
  <si>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</si>
  <si>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</si>
  <si>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</si>
  <si>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</si>
  <si>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</si>
  <si>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</si>
  <si>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</si>
  <si>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</si>
  <si>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</si>
  <si>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</si>
  <si>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</si>
  <si>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</si>
  <si>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</si>
  <si>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</si>
  <si>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</si>
  <si>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</si>
  <si>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</si>
  <si>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</si>
  <si>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</si>
  <si>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</si>
  <si>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</si>
  <si>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</si>
  <si>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</si>
  <si>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</si>
  <si>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</si>
  <si>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</si>
  <si>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</si>
  <si>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</si>
  <si>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</si>
  <si>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</si>
  <si>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</si>
  <si>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</si>
  <si>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</si>
  <si>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</si>
  <si>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</si>
  <si>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</si>
  <si>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</si>
  <si>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</si>
  <si>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</si>
  <si>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</si>
  <si>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</si>
  <si>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</si>
  <si>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</si>
  <si>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</si>
  <si>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</si>
  <si>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</si>
  <si>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</si>
  <si>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</si>
  <si>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</si>
  <si>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</si>
  <si>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</si>
  <si>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</si>
  <si>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</si>
  <si>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</si>
  <si>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</si>
  <si>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</si>
  <si>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</si>
  <si>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</si>
  <si>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</si>
  <si>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</si>
  <si>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</si>
  <si>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</si>
  <si>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</si>
  <si>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</si>
  <si>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</si>
  <si>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</si>
  <si>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</si>
  <si>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</si>
  <si>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</si>
  <si>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</si>
  <si>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</si>
  <si>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</si>
  <si>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</si>
  <si>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</si>
  <si>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</si>
  <si>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</si>
  <si>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</si>
  <si>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</si>
  <si>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</si>
  <si>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</si>
  <si>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</si>
  <si>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</si>
  <si>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</si>
  <si>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</si>
  <si>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</si>
  <si>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</si>
  <si>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</si>
  <si>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</si>
  <si>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</si>
  <si>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</si>
  <si>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</si>
  <si>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</si>
  <si>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</si>
  <si>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</si>
  <si>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</si>
  <si>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</si>
  <si>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</si>
  <si>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</si>
  <si>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</si>
  <si>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</si>
  <si>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</si>
  <si>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</si>
  <si>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</si>
  <si>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</si>
  <si>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</si>
  <si>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</si>
  <si>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</si>
  <si>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</si>
  <si>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</si>
  <si>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</si>
  <si>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</si>
  <si>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</si>
  <si>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</si>
  <si>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</si>
  <si>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</si>
  <si>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</si>
  <si>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</si>
  <si>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</si>
  <si>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</si>
  <si>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</si>
  <si>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</si>
  <si>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</si>
  <si>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</si>
  <si>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</si>
  <si>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</si>
  <si>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</si>
  <si>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</si>
  <si>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</si>
  <si>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</si>
  <si>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</si>
  <si>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</si>
  <si>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</si>
  <si>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</si>
  <si>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</si>
  <si>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</si>
  <si>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</si>
  <si>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</si>
  <si>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</si>
  <si>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</si>
  <si>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</si>
  <si>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</si>
  <si>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</si>
  <si>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</si>
  <si>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</si>
  <si>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</si>
  <si>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</si>
  <si>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</si>
  <si>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</si>
  <si>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</si>
  <si>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</si>
  <si>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</si>
  <si>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</si>
  <si>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</si>
  <si>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</si>
  <si>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</si>
  <si>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</si>
  <si>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</si>
  <si>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</si>
  <si>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</si>
  <si>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</si>
  <si>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</si>
  <si>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</si>
  <si>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</si>
  <si>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</si>
  <si>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</si>
  <si>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</si>
  <si>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</si>
  <si>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</si>
  <si>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</si>
  <si>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</si>
  <si>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</si>
  <si>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</si>
  <si>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</si>
  <si>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</si>
  <si>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</si>
  <si>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</si>
  <si>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</si>
  <si>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</si>
  <si>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</si>
  <si>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</si>
  <si>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</si>
  <si>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</si>
  <si>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</si>
  <si>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</si>
  <si>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</si>
  <si>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</si>
  <si>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</si>
  <si>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</si>
  <si>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</si>
  <si>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</si>
  <si>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</si>
  <si>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</si>
  <si>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</si>
  <si>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</si>
  <si>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</si>
  <si>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</si>
  <si>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</si>
  <si>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</si>
  <si>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</si>
  <si>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</si>
  <si>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</si>
  <si>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</si>
  <si>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</si>
  <si>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</si>
  <si>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</si>
  <si>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</si>
  <si>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</si>
  <si>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</si>
  <si>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</si>
  <si>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</si>
  <si>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</si>
  <si>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</si>
  <si>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</si>
  <si>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</si>
  <si>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</si>
  <si>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</si>
  <si>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</si>
  <si>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</si>
  <si>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</si>
  <si>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</si>
  <si>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</si>
  <si>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</si>
  <si>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</si>
  <si>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</si>
  <si>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</si>
  <si>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</si>
  <si>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</si>
  <si>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</si>
  <si>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</si>
  <si>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</si>
  <si>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</si>
  <si>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</si>
  <si>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</si>
  <si>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</si>
  <si>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</si>
  <si>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</si>
  <si>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</si>
  <si>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</si>
  <si>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</si>
  <si>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</si>
  <si>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</si>
  <si>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</si>
  <si>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</si>
  <si>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</si>
  <si>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</si>
  <si>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</si>
  <si>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</si>
  <si>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</si>
  <si>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</si>
  <si>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</si>
  <si>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</si>
  <si>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</si>
  <si>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</si>
  <si>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</si>
  <si>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</si>
  <si>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</si>
  <si>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</si>
  <si>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</si>
  <si>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</si>
  <si>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</si>
  <si>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</si>
  <si>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</si>
  <si>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</si>
  <si>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</si>
  <si>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</si>
  <si>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</si>
  <si>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</si>
  <si>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</si>
  <si>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</si>
  <si>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</si>
  <si>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</si>
  <si>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</si>
  <si>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</si>
  <si>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</si>
  <si>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</si>
  <si>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</si>
  <si>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</si>
  <si>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</si>
  <si>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</si>
  <si>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</si>
  <si>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</si>
  <si>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</si>
  <si>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</si>
  <si>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</si>
  <si>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</si>
  <si>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</si>
  <si>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</si>
  <si>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</si>
  <si>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</si>
  <si>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</si>
  <si>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</si>
  <si>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</si>
  <si>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</si>
  <si>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</si>
  <si>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</si>
  <si>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</si>
  <si>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</si>
  <si>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</si>
  <si>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</si>
  <si>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</si>
  <si>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</si>
  <si>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</si>
  <si>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</si>
  <si>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</si>
  <si>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</si>
  <si>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</si>
  <si>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</si>
  <si>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</si>
  <si>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</si>
  <si>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</si>
  <si>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</si>
  <si>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</si>
  <si>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</si>
  <si>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</si>
  <si>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</si>
  <si>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</si>
  <si>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</si>
  <si>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</si>
  <si>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</si>
  <si>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</si>
  <si>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</si>
  <si>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</si>
  <si>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</si>
  <si>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</si>
  <si>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</si>
  <si>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</si>
  <si>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</si>
  <si>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</si>
  <si>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</si>
  <si>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</si>
  <si>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</si>
  <si>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</si>
  <si>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</si>
  <si>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</si>
  <si>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</si>
  <si>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</si>
  <si>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</si>
  <si>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</si>
  <si>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</si>
  <si>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</si>
  <si>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</si>
  <si>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</si>
  <si>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</si>
  <si>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</si>
  <si>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</si>
  <si>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</si>
  <si>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</si>
  <si>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</si>
  <si>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</si>
  <si>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</si>
  <si>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</si>
  <si>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</si>
  <si>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</si>
  <si>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</si>
  <si>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</si>
  <si>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</si>
  <si>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</si>
  <si>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</si>
  <si>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</si>
  <si>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</si>
  <si>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</si>
  <si>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</si>
  <si>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</si>
  <si>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</si>
  <si>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</si>
  <si>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</si>
  <si>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</si>
  <si>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</si>
  <si>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</si>
  <si>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</si>
  <si>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</si>
  <si>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</si>
  <si>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</si>
  <si>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</si>
  <si>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</si>
  <si>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</si>
  <si>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</si>
  <si>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</si>
  <si>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</si>
  <si>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</si>
  <si>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</si>
  <si>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</si>
  <si>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</si>
  <si>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</si>
  <si>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</si>
  <si>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</si>
  <si>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</si>
  <si>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</si>
  <si>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</si>
  <si>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</si>
  <si>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</si>
  <si>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</si>
  <si>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</si>
  <si>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</si>
  <si>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</si>
  <si>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</si>
  <si>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</si>
  <si>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</si>
  <si>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</si>
  <si>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</si>
  <si>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</si>
  <si>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</si>
  <si>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</si>
  <si>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</si>
  <si>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</si>
  <si>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</si>
  <si>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</si>
  <si>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</si>
  <si>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</si>
  <si>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</si>
  <si>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</si>
  <si>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</si>
  <si>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</si>
  <si>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</si>
  <si>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</si>
  <si>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</si>
  <si>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</si>
  <si>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</si>
  <si>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</si>
  <si>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</si>
  <si>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</si>
  <si>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</si>
  <si>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</si>
  <si>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</si>
  <si>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</si>
  <si>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</si>
  <si>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</si>
  <si>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</si>
  <si>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</si>
  <si>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</si>
  <si>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</si>
  <si>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</si>
  <si>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</si>
  <si>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</si>
  <si>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</si>
  <si>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</si>
  <si>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</si>
  <si>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</si>
  <si>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</si>
  <si>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</si>
  <si>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</si>
  <si>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</si>
  <si>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</si>
  <si>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</si>
  <si>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</si>
  <si>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</si>
  <si>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</si>
  <si>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</si>
  <si>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</si>
  <si>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</si>
  <si>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</si>
  <si>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</si>
  <si>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</si>
  <si>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</si>
  <si>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</si>
  <si>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</si>
  <si>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</si>
  <si>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</si>
  <si>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</si>
  <si>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</si>
  <si>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</si>
  <si>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</si>
  <si>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</si>
  <si>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</si>
  <si>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</si>
  <si>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</si>
  <si>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</si>
  <si>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</si>
  <si>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</si>
  <si>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</si>
  <si>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</si>
  <si>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</si>
  <si>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</si>
  <si>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</si>
  <si>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</si>
  <si>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</si>
  <si>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</si>
  <si>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</si>
  <si>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</si>
  <si>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</si>
  <si>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</si>
  <si>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</si>
  <si>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</si>
  <si>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</si>
  <si>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</si>
  <si>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</si>
  <si>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</si>
  <si>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</si>
  <si>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</si>
  <si>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</si>
  <si>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</si>
  <si>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</si>
  <si>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</si>
  <si>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</si>
  <si>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</si>
  <si>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</si>
  <si>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</si>
  <si>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</si>
  <si>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</si>
  <si>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</si>
  <si>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</si>
  <si>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</si>
  <si>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</si>
  <si>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</si>
  <si>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</si>
  <si>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</si>
  <si>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</si>
  <si>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</si>
  <si>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</si>
  <si>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</si>
  <si>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</si>
  <si>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</si>
  <si>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</si>
  <si>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</si>
  <si>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</si>
  <si>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</si>
  <si>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</si>
  <si>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</si>
  <si>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</si>
  <si>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</si>
  <si>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</si>
  <si>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</si>
  <si>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</si>
  <si>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</si>
  <si>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</si>
  <si>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</si>
  <si>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</si>
  <si>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</si>
  <si>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</si>
  <si>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</si>
  <si>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</si>
  <si>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</si>
  <si>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</si>
  <si>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</si>
  <si>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</si>
  <si>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</si>
  <si>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</si>
  <si>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</si>
  <si>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</si>
  <si>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</si>
  <si>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</si>
  <si>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</si>
  <si>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</si>
  <si>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</si>
  <si>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</si>
  <si>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</si>
  <si>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</si>
  <si>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</si>
  <si>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</si>
  <si>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</si>
  <si>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</si>
  <si>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</si>
  <si>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</si>
  <si>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</si>
  <si>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</si>
  <si>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</si>
  <si>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</si>
  <si>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</si>
  <si>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</si>
  <si>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</si>
  <si>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</si>
  <si>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</si>
  <si>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</si>
  <si>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</si>
  <si>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</si>
  <si>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</si>
  <si>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</si>
  <si>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</si>
  <si>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</si>
  <si>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</si>
  <si>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</si>
  <si>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</si>
  <si>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</si>
  <si>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</si>
  <si>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</si>
  <si>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</si>
  <si>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</si>
  <si>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</si>
  <si>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</si>
  <si>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</si>
  <si>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</si>
  <si>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</si>
  <si>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</si>
  <si>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</si>
  <si>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</si>
  <si>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</si>
  <si>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</si>
  <si>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</si>
  <si>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</si>
  <si>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</si>
  <si>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</si>
  <si>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</si>
  <si>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</si>
  <si>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</si>
  <si>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</si>
  <si>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</si>
  <si>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</si>
  <si>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</si>
  <si>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</si>
  <si>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</si>
  <si>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</si>
  <si>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</si>
  <si>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</si>
  <si>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</si>
  <si>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</si>
  <si>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</si>
  <si>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</si>
  <si>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</si>
  <si>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</si>
  <si>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</si>
  <si>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</si>
  <si>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</si>
  <si>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</si>
  <si>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</si>
  <si>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</si>
  <si>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</si>
  <si>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</si>
  <si>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</si>
  <si>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</si>
  <si>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</si>
  <si>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</si>
  <si>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</si>
  <si>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</si>
  <si>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</si>
  <si>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</si>
  <si>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</si>
  <si>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</si>
  <si>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</si>
  <si>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</si>
  <si>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</si>
  <si>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</si>
  <si>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</si>
  <si>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</si>
  <si>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</si>
  <si>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</si>
  <si>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</si>
  <si>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</si>
  <si>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</si>
  <si>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</si>
  <si>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</si>
  <si>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</si>
  <si>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</si>
  <si>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</si>
  <si>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</si>
  <si>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</si>
  <si>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</si>
  <si>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</si>
  <si>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</si>
  <si>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</si>
  <si>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</si>
  <si>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</si>
  <si>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</si>
  <si>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</si>
  <si>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</si>
  <si>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</si>
  <si>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</si>
  <si>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</si>
  <si>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</si>
  <si>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</si>
  <si>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</si>
  <si>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</si>
  <si>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</si>
  <si>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</si>
  <si>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</si>
  <si>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</si>
  <si>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</si>
  <si>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</si>
  <si>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</si>
  <si>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</si>
  <si>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</si>
  <si>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</si>
  <si>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</si>
  <si>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</si>
  <si>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</si>
  <si>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</si>
  <si>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</si>
  <si>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</si>
  <si>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</si>
  <si>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</si>
  <si>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</si>
  <si>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</si>
  <si>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</si>
  <si>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</si>
  <si>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</si>
  <si>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</si>
  <si>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</si>
  <si>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</si>
  <si>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</si>
  <si>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</si>
  <si>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</si>
  <si>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</si>
  <si>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</si>
  <si>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</si>
  <si>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</si>
  <si>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</si>
  <si>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</si>
  <si>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</si>
  <si>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</si>
  <si>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</si>
  <si>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</si>
  <si>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</si>
  <si>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</si>
  <si>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</si>
  <si>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</si>
  <si>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</si>
  <si>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</si>
  <si>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</si>
  <si>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</si>
  <si>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</si>
  <si>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</si>
  <si>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</si>
  <si>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</si>
  <si>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</si>
  <si>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</si>
  <si>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</si>
  <si>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</si>
  <si>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</si>
  <si>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</si>
  <si>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</si>
  <si>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</si>
  <si>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</si>
  <si>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</si>
  <si>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</si>
  <si>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</si>
  <si>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</si>
  <si>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</si>
  <si>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</si>
  <si>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</si>
  <si>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</si>
  <si>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</si>
  <si>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</si>
  <si>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</si>
  <si>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</si>
  <si>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</si>
  <si>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</si>
  <si>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</si>
  <si>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</si>
  <si>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</si>
  <si>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</si>
  <si>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</si>
  <si>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</si>
  <si>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</si>
  <si>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</si>
  <si>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</si>
  <si>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</si>
  <si>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</si>
  <si>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</si>
  <si>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</si>
  <si>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</si>
  <si>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</si>
  <si>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</si>
  <si>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</si>
  <si>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</si>
  <si>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</si>
  <si>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</si>
  <si>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</si>
  <si>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</si>
  <si>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</si>
  <si>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</si>
  <si>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</si>
  <si>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</si>
  <si>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</si>
  <si>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</si>
  <si>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</si>
  <si>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</si>
  <si>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</si>
  <si>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</si>
  <si>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</si>
  <si>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</si>
  <si>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</si>
  <si>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</si>
  <si>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</si>
  <si>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</si>
  <si>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</si>
  <si>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</si>
  <si>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</si>
  <si>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</si>
  <si>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</si>
  <si>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</si>
  <si>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</si>
  <si>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</si>
  <si>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</si>
  <si>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</si>
  <si>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</si>
  <si>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</si>
  <si>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</si>
  <si>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</si>
  <si>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</si>
  <si>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</si>
  <si>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</si>
  <si>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</si>
  <si>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</si>
  <si>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</si>
  <si>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</si>
  <si>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</si>
  <si>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</si>
  <si>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</si>
  <si>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</si>
  <si>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</si>
  <si>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</si>
  <si>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</si>
  <si>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</si>
  <si>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</si>
  <si>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</si>
  <si>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</si>
  <si>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</si>
  <si>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</si>
  <si>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</si>
  <si>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</si>
  <si>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</si>
  <si>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</si>
  <si>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</si>
  <si>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</si>
  <si>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</si>
  <si>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</si>
  <si>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</si>
  <si>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</si>
  <si>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</si>
  <si>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</si>
  <si>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</si>
  <si>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</si>
  <si>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</si>
  <si>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</si>
  <si>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</si>
  <si>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</si>
  <si>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</si>
  <si>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</si>
  <si>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</si>
  <si>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</si>
  <si>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</si>
  <si>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</si>
  <si>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</si>
  <si>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</si>
  <si>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</si>
  <si>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</si>
  <si>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</si>
  <si>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</si>
  <si>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</si>
  <si>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</si>
  <si>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</si>
  <si>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</si>
  <si>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</si>
  <si>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</si>
  <si>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</si>
  <si>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</si>
  <si>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</si>
  <si>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</si>
  <si>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</si>
  <si>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</si>
  <si>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</si>
  <si>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</si>
  <si>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</si>
  <si>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</si>
  <si>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</si>
  <si>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</si>
  <si>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</si>
  <si>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</si>
  <si>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</si>
  <si>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</si>
  <si>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</si>
  <si>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</si>
  <si>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</si>
  <si>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</si>
  <si>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</si>
  <si>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</si>
  <si>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</si>
  <si>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</si>
  <si>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</si>
  <si>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</si>
  <si>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</si>
  <si>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</si>
  <si>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</si>
  <si>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</si>
  <si>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</si>
  <si>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</si>
  <si>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</si>
  <si>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</si>
  <si>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</si>
  <si>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</si>
  <si>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</si>
  <si>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</si>
  <si>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</si>
  <si>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</si>
  <si>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</si>
  <si>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</si>
  <si>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</si>
  <si>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</si>
  <si>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</si>
  <si>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</si>
  <si>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</si>
  <si>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</si>
  <si>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</si>
  <si>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</si>
  <si>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</si>
  <si>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</si>
  <si>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</si>
  <si>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</si>
  <si>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</si>
  <si>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</si>
  <si>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</si>
  <si>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</si>
  <si>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</si>
  <si>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</si>
  <si>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</si>
  <si>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</si>
  <si>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</si>
  <si>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</si>
  <si>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</si>
  <si>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</si>
  <si>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</si>
  <si>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</si>
  <si>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</si>
  <si>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</si>
  <si>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</si>
  <si>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</si>
  <si>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</si>
  <si>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</si>
  <si>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</si>
  <si>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</si>
  <si>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</si>
  <si>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</si>
  <si>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</si>
  <si>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</si>
  <si>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</si>
  <si>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</si>
  <si>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</si>
  <si>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</si>
  <si>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</si>
  <si>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</si>
  <si>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</si>
  <si>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</si>
  <si>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</si>
  <si>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</si>
  <si>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</si>
  <si>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</si>
  <si>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</si>
  <si>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</si>
  <si>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</si>
  <si>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</si>
  <si>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</si>
  <si>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</si>
  <si>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</si>
  <si>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</si>
  <si>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</si>
  <si>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</si>
  <si>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</si>
  <si>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</si>
  <si>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</si>
  <si>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</si>
  <si>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</si>
  <si>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</si>
  <si>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</si>
  <si>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</si>
  <si>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</si>
  <si>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</si>
  <si>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</si>
  <si>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</si>
  <si>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</si>
  <si>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</si>
  <si>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</si>
  <si>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</si>
  <si>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</si>
  <si>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</si>
  <si>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</si>
  <si>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</si>
  <si>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</si>
  <si>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</si>
  <si>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</si>
  <si>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</si>
  <si>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</si>
  <si>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</si>
  <si>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</si>
  <si>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</si>
  <si>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</si>
  <si>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</si>
  <si>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</si>
  <si>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</si>
  <si>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</si>
  <si>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</si>
  <si>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</si>
  <si>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</si>
  <si>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</si>
  <si>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</si>
  <si>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</si>
  <si>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</si>
  <si>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</si>
  <si>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</si>
  <si>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</si>
  <si>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</si>
  <si>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</si>
  <si>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</si>
  <si>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</si>
  <si>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</si>
  <si>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</si>
  <si>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</si>
  <si>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</si>
  <si>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</si>
  <si>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</si>
  <si>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</si>
  <si>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</si>
  <si>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</si>
  <si>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</si>
  <si>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</si>
  <si>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</si>
  <si>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</si>
  <si>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</si>
  <si>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</si>
  <si>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</si>
  <si>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</si>
  <si>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</si>
  <si>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</si>
  <si>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</si>
  <si>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</si>
  <si>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</si>
  <si>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</si>
  <si>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</si>
  <si>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</si>
  <si>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</si>
  <si>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</si>
  <si>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</si>
  <si>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</si>
  <si>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</si>
  <si>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</si>
  <si>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</si>
  <si>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</si>
  <si>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</si>
  <si>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</si>
  <si>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</si>
  <si>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</si>
  <si>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</si>
  <si>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</si>
  <si>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</si>
  <si>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</si>
  <si>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</si>
  <si>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</si>
  <si>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</si>
  <si>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</si>
  <si>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</si>
  <si>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</si>
  <si>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</si>
  <si>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</si>
  <si>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</si>
  <si>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</si>
  <si>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</si>
  <si>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</si>
  <si>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</si>
  <si>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</si>
  <si>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</si>
  <si>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</si>
  <si>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</si>
  <si>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</si>
  <si>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</si>
  <si>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</si>
  <si>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</si>
  <si>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</si>
  <si>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</si>
  <si>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</si>
  <si>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</si>
  <si>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</si>
  <si>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</si>
  <si>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</si>
  <si>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</si>
  <si>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</si>
  <si>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</si>
  <si>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</si>
  <si>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</si>
  <si>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</si>
  <si>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</si>
  <si>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</si>
  <si>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</si>
  <si>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</si>
  <si>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</si>
  <si>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</si>
  <si>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</si>
  <si>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</si>
  <si>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</si>
  <si>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</si>
  <si>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</si>
  <si>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</si>
  <si>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</si>
  <si>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</si>
  <si>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</si>
  <si>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</si>
  <si>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</si>
  <si>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</si>
  <si>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</si>
  <si>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</si>
  <si>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</si>
  <si>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</si>
  <si>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</si>
  <si>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</si>
  <si>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</si>
  <si>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</si>
  <si>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</si>
  <si>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</si>
  <si>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</si>
  <si>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</si>
  <si>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</si>
  <si>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</si>
  <si>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</si>
  <si>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</si>
  <si>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</si>
  <si>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</si>
  <si>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</si>
  <si>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</si>
  <si>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</si>
  <si>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</si>
  <si>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</si>
  <si>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</si>
  <si>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</si>
  <si>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</si>
  <si>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</si>
  <si>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</si>
  <si>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</si>
  <si>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</si>
  <si>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</si>
  <si>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</si>
  <si>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</si>
  <si>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</si>
  <si>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</si>
  <si>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</si>
  <si>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</si>
  <si>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</si>
  <si>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</si>
  <si>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</si>
  <si>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</si>
  <si>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</si>
  <si>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</si>
  <si>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</si>
  <si>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</si>
  <si>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</si>
  <si>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</si>
  <si>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</si>
  <si>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</si>
  <si>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</si>
  <si>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</si>
  <si>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</si>
  <si>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</si>
  <si>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</si>
  <si>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</si>
  <si>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</si>
  <si>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</si>
  <si>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</si>
  <si>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</si>
  <si>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</si>
  <si>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</si>
  <si>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</si>
  <si>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</si>
  <si>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</si>
  <si>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</si>
  <si>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</si>
  <si>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</si>
  <si>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</si>
  <si>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</si>
  <si>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</si>
  <si>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</si>
  <si>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</si>
  <si>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</si>
  <si>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</si>
  <si>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</si>
  <si>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</si>
  <si>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</si>
  <si>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</si>
  <si>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</si>
  <si>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</si>
  <si>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</si>
  <si>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</si>
  <si>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</si>
  <si>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</si>
  <si>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</si>
  <si>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</si>
  <si>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</si>
  <si>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</si>
  <si>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</si>
  <si>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</si>
  <si>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</si>
  <si>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</si>
  <si>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</si>
  <si>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</si>
  <si>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</si>
  <si>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</si>
  <si>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</si>
  <si>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</si>
  <si>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</si>
  <si>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</si>
  <si>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</si>
  <si>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</si>
  <si>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</si>
  <si>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</si>
  <si>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</si>
  <si>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</si>
  <si>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</si>
  <si>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</si>
  <si>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</si>
  <si>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</si>
  <si>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</si>
  <si>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</si>
  <si>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</si>
  <si>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</si>
  <si>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</si>
  <si>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</si>
  <si>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</si>
  <si>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</si>
  <si>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</si>
  <si>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</si>
  <si>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</si>
  <si>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</si>
  <si>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</si>
  <si>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</si>
  <si>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</si>
  <si>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</si>
  <si>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</si>
  <si>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</si>
  <si>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</si>
  <si>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</si>
  <si>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</si>
  <si>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</si>
  <si>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</si>
  <si>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</si>
  <si>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</si>
  <si>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</si>
  <si>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</si>
  <si>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</si>
  <si>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</si>
  <si>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</si>
  <si>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</si>
  <si>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</si>
  <si>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</si>
  <si>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</si>
  <si>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</si>
  <si>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</si>
  <si>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</si>
  <si>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</si>
  <si>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</si>
  <si>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</si>
  <si>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</si>
  <si>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</si>
  <si>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</si>
  <si>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</si>
  <si>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</si>
  <si>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</si>
  <si>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</si>
  <si>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</si>
  <si>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</si>
  <si>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</si>
  <si>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</si>
  <si>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</si>
  <si>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</si>
  <si>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</si>
  <si>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</si>
  <si>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</si>
  <si>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</si>
  <si>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</si>
  <si>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</si>
  <si>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</si>
  <si>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</si>
  <si>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</si>
  <si>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</si>
  <si>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</si>
  <si>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</si>
  <si>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</si>
  <si>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</si>
  <si>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</si>
  <si>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</si>
  <si>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</si>
  <si>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</si>
  <si>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</si>
  <si>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</si>
  <si>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</si>
  <si>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</si>
  <si>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</si>
  <si>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</si>
  <si>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</si>
  <si>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</si>
  <si>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</si>
  <si>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</si>
  <si>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</si>
  <si>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</si>
  <si>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</si>
  <si>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</si>
  <si>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</si>
  <si>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</si>
  <si>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</si>
  <si>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</si>
  <si>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</si>
  <si>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</si>
  <si>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</si>
  <si>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</si>
  <si>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</si>
  <si>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</si>
  <si>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</si>
  <si>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</si>
  <si>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</si>
  <si>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</si>
  <si>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</si>
  <si>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</si>
  <si>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</si>
  <si>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</si>
  <si>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</si>
  <si>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</si>
  <si>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</si>
  <si>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</si>
  <si>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</si>
  <si>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</si>
  <si>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</si>
  <si>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</si>
  <si>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</si>
  <si>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</si>
  <si>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</si>
  <si>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</si>
  <si>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</si>
  <si>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</si>
  <si>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</si>
  <si>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</si>
  <si>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</si>
  <si>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</si>
  <si>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</si>
  <si>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</si>
  <si>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</si>
  <si>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</si>
  <si>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</si>
  <si>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</si>
  <si>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</si>
  <si>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</si>
  <si>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</si>
  <si>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</si>
  <si>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</si>
  <si>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</si>
  <si>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</si>
  <si>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</si>
  <si>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</si>
  <si>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</si>
  <si>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</si>
  <si>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</si>
  <si>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</si>
  <si>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</si>
  <si>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</si>
  <si>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</si>
  <si>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</si>
  <si>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</si>
  <si>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</si>
  <si>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</si>
  <si>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</si>
  <si>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</si>
  <si>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</si>
  <si>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</si>
  <si>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</si>
  <si>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</si>
  <si>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</si>
  <si>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</si>
  <si>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</si>
  <si>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</si>
  <si>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</si>
  <si>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</si>
  <si>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</si>
  <si>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</si>
  <si>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</si>
  <si>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</si>
  <si>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</si>
  <si>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</si>
  <si>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</si>
  <si>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</si>
  <si>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</si>
  <si>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</si>
  <si>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</si>
  <si>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</si>
  <si>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</si>
  <si>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</si>
  <si>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</si>
  <si>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</si>
  <si>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</si>
  <si>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</si>
  <si>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</si>
  <si>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</si>
  <si>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</si>
  <si>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</si>
  <si>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</si>
  <si>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</si>
  <si>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</si>
  <si>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</si>
  <si>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</si>
  <si>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</si>
  <si>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</si>
  <si>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</si>
  <si>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</si>
  <si>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</si>
  <si>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</si>
  <si>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</si>
  <si>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</si>
  <si>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</si>
  <si>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</si>
  <si>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</si>
  <si>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</si>
  <si>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</si>
  <si>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</si>
  <si>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</si>
  <si>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</si>
  <si>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</si>
  <si>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</si>
  <si>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</si>
  <si>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</si>
  <si>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</si>
  <si>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</si>
  <si>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</si>
  <si>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</si>
  <si>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</si>
  <si>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</si>
  <si>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</si>
  <si>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</si>
  <si>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</si>
  <si>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</si>
  <si>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</si>
  <si>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</si>
  <si>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</si>
  <si>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</si>
  <si>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</si>
  <si>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</si>
  <si>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</si>
  <si>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</si>
  <si>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</si>
  <si>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</si>
  <si>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</si>
  <si>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</si>
  <si>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</si>
  <si>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</si>
  <si>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</si>
  <si>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</si>
  <si>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</si>
  <si>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</si>
  <si>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</si>
  <si>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</si>
  <si>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</si>
  <si>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</si>
  <si>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</si>
  <si>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</si>
  <si>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</si>
  <si>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</si>
  <si>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</si>
  <si>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</si>
  <si>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</si>
  <si>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</si>
  <si>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</si>
  <si>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</si>
  <si>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</si>
  <si>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</si>
  <si>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</si>
  <si>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</si>
  <si>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</si>
  <si>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</si>
  <si>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</si>
  <si>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</si>
  <si>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</si>
  <si>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</si>
  <si>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</si>
  <si>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</si>
  <si>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</si>
  <si>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</si>
  <si>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</si>
  <si>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</si>
  <si>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</si>
  <si>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</si>
  <si>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</si>
  <si>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</si>
  <si>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</si>
  <si>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</si>
  <si>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</si>
  <si>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</si>
  <si>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</si>
  <si>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</si>
  <si>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</si>
  <si>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</si>
  <si>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</si>
  <si>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</si>
  <si>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</si>
  <si>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</si>
  <si>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</si>
  <si>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</si>
  <si>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</si>
  <si>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</si>
  <si>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</si>
  <si>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</si>
  <si>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</si>
  <si>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</si>
  <si>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</si>
  <si>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</si>
  <si>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</si>
  <si>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</si>
  <si>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</si>
  <si>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</si>
  <si>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</si>
  <si>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</si>
  <si>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</si>
  <si>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</si>
  <si>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</si>
  <si>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</si>
  <si>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</si>
  <si>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</si>
  <si>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</si>
  <si>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</si>
  <si>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</si>
  <si>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</si>
  <si>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</si>
  <si>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</si>
  <si>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</si>
  <si>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</si>
  <si>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</si>
  <si>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</si>
  <si>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</si>
  <si>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</si>
  <si>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</si>
  <si>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</si>
  <si>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</si>
  <si>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</si>
  <si>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</si>
  <si>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</si>
  <si>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</si>
  <si>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</si>
  <si>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</si>
  <si>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</si>
  <si>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</si>
  <si>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</si>
  <si>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</si>
  <si>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</si>
  <si>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</si>
  <si>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</si>
  <si>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</si>
  <si>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</si>
  <si>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</si>
  <si>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</si>
  <si>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</si>
  <si>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</si>
  <si>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</si>
  <si>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</si>
  <si>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</si>
  <si>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</si>
  <si>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</si>
  <si>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</si>
  <si>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</si>
  <si>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</si>
  <si>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</si>
  <si>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</si>
  <si>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</si>
  <si>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</si>
  <si>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</si>
  <si>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</si>
  <si>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</si>
  <si>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</si>
  <si>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</si>
  <si>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</si>
  <si>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</si>
  <si>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</si>
  <si>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</si>
  <si>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</si>
  <si>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</si>
  <si>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</si>
  <si>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</si>
  <si>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</si>
  <si>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</si>
  <si>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</si>
  <si>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</si>
  <si>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</si>
  <si>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</si>
  <si>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</si>
  <si>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</si>
  <si>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</si>
  <si>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</si>
  <si>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</si>
  <si>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</si>
  <si>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</si>
  <si>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</si>
  <si>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</si>
  <si>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</si>
  <si>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</si>
  <si>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</si>
  <si>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</si>
  <si>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</si>
  <si>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</si>
  <si>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</si>
  <si>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</si>
  <si>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</si>
  <si>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</si>
  <si>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</si>
  <si>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</si>
  <si>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</si>
  <si>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</si>
  <si>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</si>
  <si>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</si>
  <si>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</si>
  <si>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</si>
  <si>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</si>
  <si>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</si>
  <si>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</si>
  <si>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</si>
  <si>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</si>
  <si>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</si>
  <si>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</si>
  <si>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</si>
  <si>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</si>
  <si>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</si>
  <si>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</si>
  <si>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</si>
  <si>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</si>
  <si>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</si>
  <si>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</si>
  <si>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</si>
  <si>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</si>
  <si>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</si>
  <si>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</si>
  <si>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</si>
  <si>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</si>
  <si>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</si>
  <si>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</si>
  <si>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</si>
  <si>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</si>
  <si>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</si>
  <si>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</si>
  <si>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</si>
  <si>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</si>
  <si>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</si>
  <si>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</si>
  <si>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</si>
  <si>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</si>
  <si>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</si>
  <si>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</si>
  <si>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</si>
  <si>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</si>
  <si>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</si>
  <si>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</si>
  <si>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</si>
  <si>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</si>
  <si>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</si>
  <si>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</si>
  <si>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</si>
  <si>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</si>
  <si>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</si>
  <si>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</si>
  <si>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</si>
  <si>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</si>
  <si>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</si>
  <si>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</si>
  <si>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</si>
  <si>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</si>
  <si>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</si>
  <si>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</si>
  <si>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</si>
  <si>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</si>
  <si>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</si>
  <si>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</si>
  <si>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</si>
  <si>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</si>
  <si>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</si>
  <si>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</si>
  <si>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</si>
  <si>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</si>
  <si>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</si>
  <si>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</si>
  <si>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</si>
  <si>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</si>
  <si>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</si>
  <si>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</si>
  <si>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</si>
  <si>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</si>
  <si>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</si>
  <si>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</si>
  <si>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</si>
  <si>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</si>
  <si>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</si>
  <si>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</si>
  <si>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</si>
  <si>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</si>
  <si>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</si>
  <si>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</si>
  <si>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</si>
  <si>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</si>
  <si>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</si>
  <si>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</si>
  <si>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</si>
  <si>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</si>
  <si>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</si>
  <si>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</si>
  <si>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</si>
  <si>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</si>
  <si>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</si>
  <si>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</si>
  <si>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</si>
  <si>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</si>
  <si>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</si>
  <si>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</si>
  <si>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</si>
  <si>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</si>
  <si>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</si>
  <si>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</si>
  <si>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</si>
  <si>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</si>
  <si>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</si>
  <si>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</si>
  <si>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</si>
  <si>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</si>
  <si>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</si>
  <si>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</si>
  <si>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</si>
  <si>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</si>
  <si>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</si>
  <si>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</si>
  <si>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</si>
  <si>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</si>
  <si>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</si>
  <si>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</si>
  <si>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</si>
  <si>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</si>
  <si>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</si>
  <si>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</si>
  <si>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</si>
  <si>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</si>
  <si>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</si>
  <si>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</si>
  <si>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</si>
  <si>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</si>
  <si>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</si>
  <si>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</si>
  <si>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</si>
  <si>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</si>
  <si>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</si>
  <si>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</si>
  <si>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</si>
  <si>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</si>
  <si>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</si>
  <si>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</si>
  <si>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</si>
  <si>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</si>
  <si>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</si>
  <si>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</si>
  <si>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</si>
  <si>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</si>
  <si>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</si>
  <si>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</si>
  <si>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</si>
  <si>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</si>
  <si>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</si>
  <si>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</si>
  <si>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</si>
  <si>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</si>
  <si>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</si>
  <si>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</si>
  <si>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</si>
  <si>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</si>
  <si>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</si>
  <si>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</si>
  <si>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</si>
  <si>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</si>
  <si>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</si>
  <si>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</si>
  <si>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</si>
  <si>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</si>
  <si>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</si>
  <si>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</si>
  <si>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</si>
  <si>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</si>
  <si>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</si>
  <si>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</si>
  <si>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</si>
  <si>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</si>
  <si>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</si>
  <si>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</si>
  <si>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</si>
  <si>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</si>
  <si>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</si>
  <si>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</si>
  <si>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</si>
  <si>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</si>
  <si>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</si>
  <si>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</si>
  <si>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</si>
  <si>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</si>
  <si>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</si>
  <si>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</si>
  <si>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</si>
  <si>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</si>
  <si>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</si>
  <si>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</si>
  <si>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</si>
  <si>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</si>
  <si>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</si>
  <si>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</si>
  <si>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</si>
  <si>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</si>
  <si>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</si>
  <si>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</si>
  <si>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</si>
  <si>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</si>
  <si>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</si>
  <si>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</si>
  <si>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</si>
  <si>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</si>
  <si>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</si>
  <si>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</si>
  <si>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</si>
  <si>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</si>
  <si>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</si>
  <si>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</si>
  <si>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</si>
  <si>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</si>
  <si>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</si>
  <si>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</si>
  <si>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</si>
  <si>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</si>
  <si>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</si>
  <si>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</si>
  <si>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</si>
  <si>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</si>
  <si>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</si>
  <si>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</si>
  <si>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</si>
  <si>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</si>
  <si>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</si>
  <si>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</si>
  <si>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</si>
  <si>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</si>
  <si>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</si>
  <si>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</si>
  <si>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</si>
  <si>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</si>
  <si>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</si>
  <si>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</si>
  <si>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</si>
  <si>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</si>
  <si>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</si>
  <si>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</si>
  <si>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</si>
  <si>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</si>
  <si>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</si>
  <si>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</si>
  <si>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</si>
  <si>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</si>
  <si>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</si>
  <si>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</si>
  <si>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</si>
  <si>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</si>
  <si>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</si>
  <si>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</si>
  <si>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</si>
  <si>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</si>
  <si>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</si>
  <si>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</si>
  <si>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</si>
  <si>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</si>
  <si>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</si>
  <si>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</si>
  <si>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</si>
  <si>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</si>
  <si>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</si>
  <si>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</si>
  <si>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</si>
  <si>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</si>
  <si>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</si>
  <si>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</si>
  <si>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</si>
  <si>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</si>
  <si>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</si>
  <si>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</si>
  <si>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</si>
  <si>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</si>
  <si>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</si>
  <si>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</si>
  <si>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</si>
  <si>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</si>
  <si>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</si>
  <si>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</si>
  <si>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</si>
  <si>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</si>
  <si>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</si>
  <si>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</si>
  <si>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</si>
  <si>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</si>
  <si>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</si>
  <si>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</si>
  <si>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</si>
  <si>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</si>
  <si>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</si>
  <si>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</si>
  <si>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</si>
  <si>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</si>
  <si>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</si>
  <si>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</si>
  <si>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</si>
  <si>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</si>
  <si>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</si>
  <si>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</si>
  <si>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</si>
  <si>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</si>
  <si>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</si>
  <si>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</si>
  <si>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</si>
  <si>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</si>
  <si>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</si>
  <si>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</si>
  <si>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</si>
  <si>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</si>
  <si>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</si>
  <si>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</si>
  <si>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</si>
  <si>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</si>
  <si>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</si>
  <si>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</si>
  <si>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</si>
  <si>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</si>
  <si>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</si>
  <si>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</si>
  <si>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</si>
  <si>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</si>
  <si>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</si>
  <si>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</si>
  <si>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</si>
  <si>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</si>
  <si>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</si>
  <si>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</si>
  <si>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</si>
  <si>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</si>
  <si>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</si>
  <si>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</si>
  <si>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</si>
  <si>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</si>
  <si>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</si>
  <si>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</si>
  <si>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</si>
  <si>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</si>
  <si>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</si>
  <si>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</si>
  <si>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</si>
  <si>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</si>
  <si>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</si>
  <si>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</si>
  <si>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</si>
  <si>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</si>
  <si>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</si>
  <si>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</si>
  <si>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</si>
  <si>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</si>
  <si>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</si>
  <si>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</si>
  <si>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</si>
  <si>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</si>
  <si>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</si>
  <si>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</si>
  <si>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</si>
  <si>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</si>
  <si>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</si>
  <si>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</si>
  <si>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</si>
  <si>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</si>
  <si>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</si>
  <si>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</si>
  <si>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</si>
  <si>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</si>
  <si>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</si>
  <si>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</si>
  <si>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</si>
  <si>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</si>
  <si>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</si>
  <si>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</si>
  <si>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</si>
  <si>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</si>
  <si>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</si>
  <si>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</si>
  <si>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</si>
  <si>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</si>
  <si>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</si>
  <si>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</si>
  <si>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</si>
  <si>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</si>
  <si>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</si>
  <si>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</si>
  <si>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</si>
  <si>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</si>
  <si>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</si>
  <si>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</si>
  <si>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</si>
  <si>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</si>
  <si>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</si>
  <si>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</si>
  <si>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</si>
  <si>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</si>
  <si>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</si>
  <si>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</si>
  <si>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</si>
  <si>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</si>
  <si>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</si>
  <si>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</si>
  <si>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</si>
  <si>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</si>
  <si>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</si>
  <si>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</si>
  <si>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</si>
  <si>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</si>
  <si>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</si>
  <si>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</si>
  <si>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</si>
  <si>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</si>
  <si>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</si>
  <si>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</si>
  <si>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</si>
  <si>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</si>
  <si>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</si>
  <si>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</si>
  <si>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</si>
  <si>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</si>
  <si>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</si>
  <si>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</si>
  <si>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</si>
  <si>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</si>
  <si>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</si>
  <si>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</si>
  <si>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</si>
  <si>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</si>
  <si>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</si>
  <si>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</si>
  <si>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</si>
  <si>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</si>
  <si>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</si>
  <si>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</si>
  <si>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</si>
  <si>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</si>
  <si>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</si>
  <si>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</si>
  <si>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</si>
  <si>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</si>
  <si>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</si>
  <si>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</si>
  <si>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</si>
  <si>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</si>
  <si>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</si>
  <si>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</si>
  <si>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</si>
  <si>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</si>
  <si>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</si>
  <si>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</si>
  <si>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</si>
  <si>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</si>
  <si>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</si>
  <si>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</si>
  <si>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</si>
  <si>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</si>
  <si>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</si>
  <si>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</si>
  <si>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</si>
  <si>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</si>
  <si>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</si>
  <si>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</si>
  <si>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</si>
  <si>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</si>
  <si>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</si>
  <si>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</si>
  <si>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</si>
  <si>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</si>
  <si>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</si>
  <si>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</si>
  <si>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</si>
  <si>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</si>
  <si>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</si>
  <si>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</si>
  <si>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</si>
  <si>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</si>
  <si>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</si>
  <si>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</si>
  <si>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</si>
  <si>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</si>
  <si>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</si>
  <si>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</si>
  <si>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</si>
  <si>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</si>
  <si>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</si>
  <si>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</si>
  <si>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</si>
  <si>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</si>
  <si>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</si>
  <si>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</si>
  <si>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</si>
  <si>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</si>
  <si>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</si>
  <si>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</si>
  <si>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</si>
  <si>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</si>
  <si>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</si>
  <si>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</si>
  <si>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</si>
  <si>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</si>
  <si>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</si>
  <si>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</si>
  <si>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</si>
  <si>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</si>
  <si>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</si>
  <si>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</si>
  <si>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</si>
  <si>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</si>
  <si>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</si>
  <si>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</si>
  <si>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</si>
  <si>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</si>
  <si>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</si>
  <si>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</si>
  <si>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</si>
  <si>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</si>
  <si>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</si>
  <si>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</si>
  <si>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</si>
  <si>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</si>
  <si>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</si>
  <si>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</si>
  <si>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</si>
  <si>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</si>
  <si>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</si>
  <si>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</si>
  <si>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</si>
  <si>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</si>
  <si>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</si>
  <si>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</si>
  <si>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</si>
  <si>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</si>
  <si>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</si>
  <si>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</si>
  <si>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</si>
  <si>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</si>
  <si>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</si>
  <si>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</si>
  <si>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</si>
  <si>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</si>
  <si>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</si>
  <si>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</si>
  <si>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</si>
  <si>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</si>
  <si>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</si>
  <si>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</si>
  <si>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</si>
  <si>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</si>
  <si>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</si>
  <si>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</si>
  <si>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</si>
  <si>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</si>
  <si>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</si>
  <si>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</si>
  <si>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</si>
  <si>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</si>
  <si>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</si>
  <si>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</si>
  <si>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</si>
  <si>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</si>
  <si>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</si>
  <si>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</si>
  <si>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</si>
  <si>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</si>
  <si>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</si>
  <si>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</si>
  <si>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</si>
  <si>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</si>
  <si>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</si>
  <si>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</si>
  <si>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</si>
  <si>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</si>
  <si>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</si>
  <si>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</si>
  <si>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</si>
  <si>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</si>
  <si>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</si>
  <si>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</si>
  <si>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</si>
  <si>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</si>
  <si>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</si>
  <si>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</si>
  <si>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</si>
  <si>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</si>
  <si>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</si>
  <si>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</si>
  <si>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</si>
  <si>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</si>
  <si>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</si>
  <si>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</si>
  <si>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</si>
  <si>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</si>
  <si>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</si>
  <si>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</si>
  <si>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</si>
  <si>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</si>
  <si>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</si>
  <si>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</si>
  <si>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</si>
  <si>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</si>
  <si>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</si>
  <si>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</si>
  <si>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</si>
  <si>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</si>
  <si>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</si>
  <si>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</si>
  <si>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</si>
  <si>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</si>
  <si>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</si>
  <si>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</si>
  <si>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</si>
  <si>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</si>
  <si>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</si>
  <si>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</si>
  <si>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</si>
  <si>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</si>
  <si>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</si>
  <si>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</si>
  <si>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</si>
  <si>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</si>
  <si>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</si>
  <si>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</si>
  <si>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</si>
  <si>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</si>
  <si>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</si>
  <si>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</si>
  <si>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</si>
  <si>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</si>
  <si>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</si>
  <si>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</si>
  <si>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</si>
  <si>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</si>
  <si>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</si>
  <si>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</si>
  <si>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</si>
  <si>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</si>
  <si>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</si>
  <si>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</si>
  <si>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</si>
  <si>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</si>
  <si>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</si>
  <si>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</si>
  <si>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</si>
  <si>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</si>
  <si>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</si>
  <si>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</si>
  <si>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</si>
  <si>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</si>
  <si>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</si>
  <si>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</si>
  <si>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</si>
  <si>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</si>
  <si>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</si>
  <si>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</si>
  <si>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</si>
  <si>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</si>
  <si>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</si>
  <si>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</si>
  <si>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</si>
  <si>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</si>
  <si>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</si>
  <si>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</si>
  <si>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</si>
  <si>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</si>
  <si>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</si>
  <si>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</si>
  <si>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</si>
  <si>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</si>
  <si>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</si>
  <si>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</si>
  <si>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</si>
  <si>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</si>
  <si>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</si>
  <si>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</si>
  <si>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</si>
  <si>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</si>
  <si>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</si>
  <si>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</si>
  <si>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</si>
  <si>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</si>
  <si>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</si>
  <si>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</si>
  <si>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</si>
  <si>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</si>
  <si>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</si>
  <si>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</si>
  <si>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</si>
  <si>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</si>
  <si>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</si>
  <si>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</si>
  <si>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</si>
  <si>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</si>
  <si>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</si>
  <si>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</si>
  <si>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</si>
  <si>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</si>
  <si>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</si>
  <si>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</si>
  <si>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</si>
  <si>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</si>
  <si>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</si>
  <si>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</si>
  <si>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</si>
  <si>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</si>
  <si>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</si>
  <si>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</si>
  <si>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</si>
  <si>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</si>
  <si>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</si>
  <si>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</si>
  <si>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</si>
  <si>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</si>
  <si>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</si>
  <si>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</si>
  <si>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</si>
  <si>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</si>
  <si>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</si>
  <si>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</si>
  <si>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</si>
  <si>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</si>
  <si>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</si>
  <si>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</si>
  <si>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</si>
  <si>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</si>
  <si>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</si>
  <si>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</si>
  <si>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</si>
  <si>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</si>
  <si>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</si>
  <si>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</si>
  <si>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</si>
  <si>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</si>
  <si>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</si>
  <si>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</si>
  <si>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</si>
  <si>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</si>
  <si>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</si>
  <si>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</si>
  <si>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</si>
  <si>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</si>
  <si>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</si>
  <si>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</si>
  <si>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</si>
  <si>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</si>
  <si>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</si>
  <si>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</si>
  <si>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</si>
  <si>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</si>
  <si>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</si>
  <si>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</si>
  <si>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</si>
  <si>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</si>
  <si>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</si>
  <si>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</si>
  <si>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</si>
  <si>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</si>
  <si>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</si>
  <si>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</si>
  <si>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</si>
  <si>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</si>
  <si>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</si>
  <si>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</si>
  <si>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</si>
  <si>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</si>
  <si>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</si>
  <si>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</si>
  <si>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</si>
  <si>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</si>
  <si>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</si>
  <si>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</si>
  <si>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</si>
  <si>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</si>
  <si>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</si>
  <si>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</si>
  <si>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</si>
  <si>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</si>
  <si>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</si>
  <si>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</si>
  <si>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</si>
  <si>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</si>
  <si>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</si>
  <si>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</si>
  <si>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</si>
  <si>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</si>
  <si>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</si>
  <si>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</si>
  <si>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</si>
  <si>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</si>
  <si>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</si>
  <si>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</si>
  <si>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</si>
  <si>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</si>
  <si>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</si>
  <si>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</si>
  <si>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</si>
  <si>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</si>
  <si>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</si>
  <si>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</si>
  <si>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</si>
  <si>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</si>
  <si>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</si>
  <si>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</si>
  <si>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</si>
  <si>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</si>
  <si>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</si>
  <si>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</si>
  <si>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</si>
  <si>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</si>
  <si>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</si>
  <si>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</si>
  <si>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</si>
  <si>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</si>
  <si>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</si>
  <si>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</si>
  <si>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</si>
  <si>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</si>
  <si>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</si>
  <si>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</si>
  <si>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</si>
  <si>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</si>
  <si>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</si>
  <si>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</si>
  <si>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</si>
  <si>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</si>
  <si>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</si>
  <si>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</si>
  <si>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</si>
  <si>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</si>
  <si>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</si>
  <si>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</si>
  <si>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</si>
  <si>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</si>
  <si>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</si>
  <si>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</si>
  <si>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</si>
  <si>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</si>
  <si>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</si>
  <si>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</si>
  <si>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</si>
  <si>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</si>
  <si>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</si>
  <si>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</si>
  <si>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</si>
  <si>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</si>
  <si>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</si>
  <si>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</si>
  <si>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</si>
  <si>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</si>
  <si>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</si>
  <si>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</si>
  <si>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</si>
  <si>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</si>
  <si>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</si>
  <si>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</si>
  <si>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</si>
  <si>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</si>
  <si>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</si>
  <si>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</si>
  <si>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</si>
  <si>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</si>
  <si>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</si>
  <si>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</si>
  <si>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</si>
  <si>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</si>
  <si>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</si>
  <si>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</si>
  <si>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</si>
  <si>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</si>
  <si>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</si>
  <si>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</si>
  <si>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</si>
  <si>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</si>
  <si>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</si>
  <si>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</si>
  <si>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</si>
  <si>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</si>
  <si>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</si>
  <si>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</si>
  <si>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</si>
  <si>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</si>
  <si>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</si>
  <si>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</si>
  <si>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</si>
  <si>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</si>
  <si>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</si>
  <si>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</si>
  <si>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</si>
  <si>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</si>
  <si>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</si>
  <si>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</si>
  <si>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</si>
  <si>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</si>
  <si>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</si>
  <si>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</si>
  <si>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</si>
  <si>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</si>
  <si>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</si>
  <si>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</si>
  <si>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</si>
  <si>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</si>
  <si>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</si>
  <si>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</si>
  <si>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</si>
  <si>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</si>
  <si>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</si>
  <si>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</si>
  <si>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</si>
  <si>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</si>
  <si>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</si>
  <si>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</si>
  <si>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</si>
  <si>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</si>
  <si>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</si>
  <si>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</si>
  <si>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</si>
  <si>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</si>
  <si>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</si>
  <si>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</si>
  <si>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</si>
  <si>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</si>
  <si>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</si>
  <si>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</si>
  <si>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</si>
  <si>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</si>
  <si>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</si>
  <si>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</si>
  <si>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</si>
  <si>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</si>
  <si>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</si>
  <si>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</si>
  <si>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</si>
  <si>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</si>
  <si>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</si>
  <si>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</si>
  <si>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</si>
  <si>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</si>
  <si>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</si>
  <si>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</si>
  <si>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</si>
  <si>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</si>
  <si>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</si>
  <si>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</si>
  <si>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</si>
  <si>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</si>
  <si>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</si>
  <si>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</si>
  <si>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</si>
  <si>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</si>
  <si>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</si>
  <si>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</si>
  <si>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</si>
  <si>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</si>
  <si>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</si>
  <si>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</si>
  <si>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</si>
  <si>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</si>
  <si>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</si>
  <si>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</si>
  <si>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</si>
  <si>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</si>
  <si>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</si>
  <si>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</si>
  <si>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</si>
  <si>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</si>
  <si>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</si>
  <si>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</si>
  <si>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</si>
  <si>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</si>
  <si>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</si>
  <si>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</si>
  <si>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</si>
  <si>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</si>
  <si>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</si>
  <si>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</si>
  <si>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</si>
  <si>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</si>
  <si>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</si>
  <si>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</si>
  <si>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</si>
  <si>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</si>
  <si>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</si>
  <si>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</si>
  <si>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</si>
  <si>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</si>
  <si>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</si>
  <si>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</si>
  <si>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</si>
  <si>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</si>
  <si>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</si>
  <si>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</si>
  <si>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</si>
  <si>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</si>
  <si>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</si>
  <si>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</si>
  <si>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</si>
  <si>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</si>
  <si>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</si>
  <si>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</si>
  <si>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</si>
  <si>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</si>
  <si>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</si>
  <si>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</si>
  <si>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</si>
  <si>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</si>
  <si>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</si>
  <si>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</si>
  <si>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</si>
  <si>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</si>
  <si>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</si>
  <si>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</si>
  <si>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</si>
  <si>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</si>
  <si>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</si>
  <si>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</si>
  <si>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</si>
  <si>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</si>
  <si>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</si>
  <si>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</si>
  <si>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</si>
  <si>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</si>
  <si>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</si>
  <si>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</si>
  <si>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</si>
  <si>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</si>
  <si>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</si>
  <si>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</si>
  <si>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</si>
  <si>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</si>
  <si>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</si>
  <si>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</si>
  <si>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</si>
  <si>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</si>
  <si>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</si>
  <si>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</si>
  <si>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</si>
  <si>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</si>
  <si>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</si>
  <si>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</si>
  <si>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</si>
  <si>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</si>
  <si>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</si>
  <si>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</si>
  <si>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</si>
  <si>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</si>
  <si>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</si>
  <si>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</si>
  <si>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</si>
  <si>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</si>
  <si>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</si>
  <si>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</si>
  <si>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</si>
  <si>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</si>
  <si>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</si>
  <si>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</si>
  <si>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</si>
  <si>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</si>
  <si>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</si>
  <si>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</si>
  <si>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</si>
  <si>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</si>
  <si>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</si>
  <si>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</si>
  <si>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</si>
  <si>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</si>
  <si>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</si>
  <si>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</si>
  <si>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</si>
  <si>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</si>
  <si>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</si>
  <si>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</si>
  <si>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</si>
  <si>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</si>
  <si>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</si>
  <si>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</si>
  <si>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</si>
  <si>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</si>
  <si>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</si>
  <si>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</si>
  <si>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</si>
  <si>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</si>
  <si>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</si>
  <si>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</si>
  <si>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</si>
  <si>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</si>
  <si>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</si>
  <si>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</si>
  <si>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</si>
  <si>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</si>
  <si>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</si>
  <si>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</si>
  <si>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</si>
  <si>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</si>
  <si>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</si>
  <si>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</si>
  <si>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</si>
  <si>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</si>
  <si>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</si>
  <si>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</si>
  <si>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</si>
  <si>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</si>
  <si>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</si>
  <si>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</si>
  <si>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</si>
  <si>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</si>
  <si>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</si>
  <si>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</si>
  <si>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</si>
  <si>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</si>
  <si>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</si>
  <si>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</si>
  <si>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</si>
  <si>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</si>
  <si>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</si>
  <si>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</si>
  <si>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</si>
  <si>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</si>
  <si>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</si>
  <si>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</si>
  <si>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</si>
  <si>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</si>
  <si>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</si>
  <si>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</si>
  <si>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</si>
  <si>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</si>
  <si>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</si>
  <si>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</si>
  <si>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</si>
  <si>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</si>
  <si>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</si>
  <si>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</si>
  <si>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</si>
  <si>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</si>
  <si>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</si>
  <si>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</si>
  <si>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</si>
  <si>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</si>
  <si>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</si>
  <si>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</si>
  <si>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</si>
  <si>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</si>
  <si>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</si>
  <si>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</si>
  <si>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</si>
  <si>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</si>
  <si>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</si>
  <si>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</si>
  <si>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</si>
  <si>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</si>
  <si>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</si>
  <si>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</si>
  <si>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</si>
  <si>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</si>
  <si>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</si>
  <si>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</si>
  <si>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</si>
  <si>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</si>
  <si>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</si>
  <si>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</si>
  <si>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</si>
  <si>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</si>
  <si>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</si>
  <si>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</si>
  <si>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</si>
  <si>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</si>
  <si>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</si>
  <si>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</si>
  <si>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</si>
  <si>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</si>
  <si>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</si>
  <si>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</si>
  <si>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</si>
  <si>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</si>
  <si>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</si>
  <si>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</si>
  <si>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</si>
  <si>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</si>
  <si>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</si>
  <si>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</si>
  <si>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</si>
  <si>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</si>
  <si>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</si>
  <si>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</si>
  <si>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</si>
  <si>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</si>
  <si>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</si>
  <si>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</si>
  <si>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</si>
  <si>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</si>
  <si>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</si>
  <si>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</si>
  <si>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</si>
  <si>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</si>
  <si>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</si>
  <si>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</si>
  <si>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</si>
  <si>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</si>
  <si>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</si>
  <si>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</si>
  <si>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</si>
  <si>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</si>
  <si>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</si>
  <si>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</si>
  <si>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</si>
  <si>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</si>
  <si>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</si>
  <si>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</si>
  <si>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</si>
  <si>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</si>
  <si>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</si>
  <si>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</si>
  <si>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</si>
  <si>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</si>
  <si>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</si>
  <si>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</si>
  <si>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</si>
  <si>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</si>
  <si>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</si>
  <si>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</si>
  <si>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</si>
  <si>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</si>
  <si>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</si>
  <si>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</si>
  <si>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</si>
  <si>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</si>
  <si>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</si>
  <si>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</si>
  <si>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</si>
  <si>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</si>
  <si>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</si>
  <si>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</si>
  <si>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</si>
  <si>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</si>
  <si>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</si>
  <si>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</si>
  <si>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</si>
  <si>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</si>
  <si>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</si>
  <si>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</si>
  <si>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</si>
  <si>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</si>
  <si>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</si>
  <si>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</si>
  <si>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</si>
  <si>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</si>
  <si>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</si>
  <si>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</si>
  <si>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</si>
  <si>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</si>
  <si>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</si>
  <si>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</si>
  <si>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</si>
  <si>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</si>
  <si>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</si>
  <si>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</si>
  <si>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</si>
  <si>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</si>
  <si>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</si>
  <si>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</si>
  <si>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</si>
  <si>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</si>
  <si>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</si>
  <si>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</si>
  <si>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</si>
  <si>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</si>
  <si>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</si>
  <si>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</si>
  <si>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</si>
  <si>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</si>
  <si>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</si>
  <si>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</si>
  <si>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</si>
  <si>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</si>
  <si>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</si>
  <si>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</si>
  <si>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</si>
  <si>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</si>
  <si>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</si>
  <si>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</si>
  <si>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</si>
  <si>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</si>
  <si>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</si>
  <si>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</si>
  <si>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</si>
  <si>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</si>
  <si>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</si>
  <si>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</si>
  <si>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</si>
  <si>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</si>
  <si>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</si>
  <si>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</si>
  <si>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</si>
  <si>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</si>
  <si>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</si>
  <si>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</si>
  <si>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</si>
  <si>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</si>
  <si>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</si>
  <si>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</si>
  <si>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</si>
  <si>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</si>
  <si>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</si>
  <si>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</si>
  <si>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</si>
  <si>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</si>
  <si>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</si>
  <si>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</si>
  <si>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</si>
  <si>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</si>
  <si>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</si>
  <si>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</si>
  <si>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</si>
  <si>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</si>
  <si>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</si>
  <si>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</si>
  <si>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</si>
  <si>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</si>
  <si>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</si>
  <si>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</si>
  <si>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</si>
  <si>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</si>
  <si>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</si>
  <si>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</si>
  <si>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</si>
  <si>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</si>
  <si>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</si>
  <si>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</si>
  <si>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</si>
  <si>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</si>
  <si>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</si>
  <si>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</si>
  <si>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</si>
  <si>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</si>
  <si>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</si>
  <si>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</si>
  <si>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</si>
  <si>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</si>
  <si>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</si>
  <si>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</si>
  <si>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</si>
  <si>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</si>
  <si>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</si>
  <si>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</si>
  <si>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</si>
  <si>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</si>
  <si>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</si>
  <si>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</si>
  <si>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</si>
  <si>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</si>
  <si>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</si>
  <si>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</si>
  <si>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</si>
  <si>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</si>
  <si>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</si>
  <si>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</si>
  <si>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</si>
  <si>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</si>
  <si>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</si>
  <si>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</si>
  <si>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</si>
  <si>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</si>
  <si>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</si>
  <si>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</si>
  <si>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</si>
  <si>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</si>
  <si>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</si>
  <si>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</si>
  <si>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</si>
  <si>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</si>
  <si>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</si>
  <si>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</si>
  <si>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</si>
  <si>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</si>
  <si>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</si>
  <si>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</si>
  <si>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</si>
  <si>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</si>
  <si>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</si>
  <si>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</si>
  <si>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</si>
  <si>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</si>
  <si>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</si>
  <si>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</si>
  <si>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</si>
  <si>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</si>
  <si>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</si>
  <si>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</si>
  <si>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</si>
  <si>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</si>
  <si>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</si>
  <si>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</si>
  <si>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</si>
  <si>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</si>
  <si>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</si>
  <si>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</si>
  <si>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</si>
  <si>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</si>
  <si>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</si>
  <si>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</si>
  <si>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</si>
  <si>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</si>
  <si>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</si>
  <si>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</si>
  <si>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</si>
  <si>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</si>
  <si>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</si>
  <si>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</si>
  <si>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</si>
  <si>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</si>
  <si>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</si>
  <si>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</si>
  <si>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</si>
  <si>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</si>
  <si>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</si>
  <si>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</si>
  <si>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</si>
  <si>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</si>
  <si>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</si>
  <si>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</si>
  <si>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</si>
  <si>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</si>
  <si>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</si>
  <si>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</si>
  <si>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</si>
  <si>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</si>
  <si>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</si>
  <si>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</si>
  <si>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</si>
  <si>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</si>
  <si>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</si>
  <si>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</si>
  <si>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</si>
  <si>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</si>
  <si>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</si>
  <si>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</si>
  <si>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</si>
  <si>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</si>
  <si>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</si>
  <si>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</si>
  <si>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</si>
  <si>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</si>
  <si>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</si>
  <si>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</si>
  <si>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</si>
  <si>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</si>
  <si>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</si>
  <si>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</si>
  <si>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</si>
  <si>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</si>
  <si>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</si>
  <si>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</si>
  <si>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</si>
  <si>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</si>
  <si>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</si>
  <si>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</si>
  <si>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</si>
  <si>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</si>
  <si>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</si>
  <si>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</si>
  <si>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</si>
  <si>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</si>
  <si>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</si>
  <si>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</si>
  <si>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</si>
  <si>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</si>
  <si>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</si>
  <si>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</si>
  <si>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</si>
  <si>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</si>
  <si>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</si>
  <si>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</si>
  <si>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</si>
  <si>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</si>
  <si>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</si>
  <si>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</si>
  <si>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</si>
  <si>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</si>
  <si>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</si>
  <si>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</si>
  <si>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</si>
  <si>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</si>
  <si>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</si>
  <si>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</si>
  <si>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</si>
  <si>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</si>
  <si>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</si>
  <si>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</si>
  <si>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</si>
  <si>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</si>
  <si>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</si>
  <si>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</si>
  <si>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</si>
  <si>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</si>
  <si>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</si>
  <si>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</si>
  <si>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</si>
  <si>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</si>
  <si>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</si>
  <si>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</si>
  <si>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</si>
  <si>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</si>
  <si>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</si>
  <si>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</si>
  <si>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</si>
  <si>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</si>
  <si>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</si>
  <si>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</si>
  <si>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</si>
  <si>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</si>
  <si>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</si>
  <si>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</si>
  <si>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</si>
  <si>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</si>
  <si>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</si>
  <si>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</si>
  <si>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</si>
  <si>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</si>
  <si>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</si>
  <si>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</si>
  <si>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</si>
  <si>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</si>
  <si>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</si>
  <si>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</si>
  <si>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</si>
  <si>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</si>
  <si>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</si>
  <si>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</si>
  <si>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</si>
  <si>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</si>
  <si>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</si>
  <si>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</si>
  <si>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</si>
  <si>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</si>
  <si>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</si>
  <si>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</si>
  <si>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</si>
  <si>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</si>
  <si>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</si>
  <si>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</si>
  <si>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</si>
  <si>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</si>
  <si>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</si>
  <si>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</si>
  <si>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</si>
  <si>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</si>
  <si>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</si>
  <si>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</si>
  <si>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</si>
  <si>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</si>
  <si>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</si>
  <si>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</si>
  <si>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</si>
  <si>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</si>
  <si>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</si>
  <si>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</si>
  <si>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</si>
  <si>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</si>
  <si>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</si>
  <si>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</si>
  <si>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</si>
  <si>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</si>
  <si>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</si>
  <si>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</si>
  <si>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</si>
  <si>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</si>
  <si>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</si>
  <si>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</si>
  <si>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</si>
  <si>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</si>
  <si>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</si>
  <si>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</si>
  <si>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</si>
  <si>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</si>
  <si>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</si>
  <si>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</si>
  <si>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</si>
  <si>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</si>
  <si>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</si>
  <si>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</si>
  <si>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</si>
  <si>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</si>
  <si>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</si>
  <si>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</si>
  <si>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</si>
  <si>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</si>
  <si>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</si>
  <si>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</si>
  <si>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</si>
  <si>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</si>
  <si>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</si>
  <si>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</si>
  <si>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</si>
  <si>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</si>
  <si>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</si>
  <si>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</si>
  <si>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</si>
  <si>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</si>
  <si>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</si>
  <si>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</si>
  <si>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</si>
  <si>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</si>
  <si>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</si>
  <si>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</si>
  <si>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</si>
  <si>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</si>
  <si>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</si>
  <si>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</si>
  <si>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</si>
  <si>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</si>
  <si>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</si>
  <si>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</si>
  <si>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</si>
  <si>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</si>
  <si>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</si>
  <si>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</si>
  <si>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</si>
  <si>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</si>
  <si>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</si>
  <si>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</si>
  <si>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</si>
  <si>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</si>
  <si>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</si>
  <si>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</si>
  <si>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</si>
  <si>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</si>
  <si>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</si>
  <si>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</si>
  <si>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</si>
  <si>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</si>
  <si>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</si>
  <si>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</si>
  <si>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</si>
  <si>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</si>
  <si>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</si>
  <si>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</si>
  <si>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</si>
  <si>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</si>
  <si>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</si>
  <si>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</si>
  <si>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</si>
  <si>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</si>
  <si>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</si>
  <si>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</si>
  <si>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</si>
  <si>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</si>
  <si>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</si>
  <si>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</si>
  <si>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</si>
  <si>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</si>
  <si>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</si>
  <si>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</si>
  <si>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</si>
  <si>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</si>
  <si>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</si>
  <si>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</si>
  <si>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</si>
  <si>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</si>
  <si>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</si>
  <si>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</si>
  <si>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</si>
  <si>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</si>
  <si>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</si>
  <si>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</si>
  <si>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</si>
  <si>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</si>
  <si>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</si>
  <si>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</si>
  <si>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</si>
  <si>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</si>
  <si>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</si>
  <si>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</si>
  <si>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</si>
  <si>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</si>
  <si>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</si>
  <si>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</si>
  <si>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</si>
  <si>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</si>
  <si>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</si>
  <si>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</si>
  <si>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</si>
  <si>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</si>
  <si>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</si>
  <si>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</si>
  <si>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</si>
  <si>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</si>
  <si>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</si>
  <si>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</si>
  <si>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</si>
  <si>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</si>
  <si>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</si>
  <si>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</si>
  <si>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</si>
  <si>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</si>
  <si>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</si>
  <si>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</si>
  <si>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</si>
  <si>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</si>
  <si>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</si>
  <si>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</si>
  <si>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</si>
  <si>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</si>
  <si>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</si>
  <si>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</si>
  <si>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</si>
  <si>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</si>
  <si>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</si>
  <si>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</si>
  <si>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</si>
  <si>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</si>
  <si>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</si>
  <si>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</si>
  <si>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</si>
  <si>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</si>
  <si>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</si>
  <si>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</si>
  <si>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</si>
  <si>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</si>
  <si>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</si>
  <si>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</si>
  <si>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</si>
  <si>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</si>
  <si>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</si>
  <si>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</si>
  <si>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</si>
  <si>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</si>
  <si>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</si>
  <si>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</si>
  <si>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</si>
  <si>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</si>
  <si>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</si>
  <si>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</si>
  <si>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</si>
  <si>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</si>
  <si>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</si>
  <si>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</si>
  <si>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</si>
  <si>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</si>
  <si>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</si>
  <si>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</si>
  <si>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</si>
  <si>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</si>
  <si>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</si>
  <si>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</si>
  <si>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</si>
  <si>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</si>
  <si>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</si>
  <si>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</si>
  <si>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</si>
  <si>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</si>
  <si>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</si>
  <si>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</si>
  <si>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</si>
  <si>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</si>
  <si>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</si>
  <si>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</si>
  <si>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</si>
  <si>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</si>
  <si>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</si>
  <si>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</si>
  <si>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</si>
  <si>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</si>
  <si>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</si>
  <si>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</si>
  <si>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</si>
  <si>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</si>
  <si>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</si>
  <si>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</si>
  <si>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</si>
  <si>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</si>
  <si>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</si>
  <si>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</si>
  <si>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</si>
  <si>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</si>
  <si>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</si>
  <si>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</si>
  <si>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</si>
  <si>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</si>
  <si>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</si>
  <si>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</si>
  <si>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</si>
  <si>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</si>
  <si>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</si>
  <si>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</si>
  <si>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</si>
  <si>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</si>
  <si>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</si>
  <si>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</si>
  <si>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</si>
  <si>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</si>
  <si>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</si>
  <si>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</si>
  <si>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</si>
  <si>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</si>
  <si>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</si>
  <si>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</si>
  <si>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</si>
  <si>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</si>
  <si>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</si>
  <si>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</si>
  <si>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</si>
  <si>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</si>
  <si>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</si>
  <si>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</si>
  <si>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</si>
  <si>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</si>
  <si>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</si>
  <si>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</si>
  <si>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</si>
  <si>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</si>
  <si>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</si>
  <si>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</si>
  <si>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</si>
  <si>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</si>
  <si>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</si>
  <si>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</si>
  <si>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</si>
  <si>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</si>
  <si>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</si>
  <si>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</si>
  <si>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</si>
  <si>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</si>
  <si>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</si>
  <si>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</si>
  <si>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</si>
  <si>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</si>
  <si>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</si>
  <si>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</si>
  <si>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</si>
  <si>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</si>
  <si>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</si>
  <si>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</si>
  <si>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</si>
  <si>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</si>
  <si>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</si>
  <si>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</si>
  <si>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</si>
  <si>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</si>
  <si>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</si>
  <si>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</si>
  <si>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</si>
  <si>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</si>
  <si>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</si>
  <si>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</si>
  <si>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</si>
  <si>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</si>
  <si>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</si>
  <si>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</si>
  <si>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</si>
  <si>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</si>
  <si>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</si>
  <si>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</si>
  <si>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</si>
  <si>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</si>
  <si>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</si>
  <si>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</si>
  <si>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</si>
  <si>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</si>
  <si>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</si>
  <si>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</si>
  <si>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</si>
  <si>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</si>
  <si>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</si>
  <si>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</si>
  <si>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</si>
  <si>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</si>
  <si>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</si>
  <si>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</si>
  <si>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</si>
  <si>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</si>
  <si>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</si>
  <si>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</si>
  <si>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</si>
  <si>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</si>
  <si>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</si>
  <si>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</si>
  <si>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</si>
  <si>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</si>
  <si>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</si>
  <si>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</si>
  <si>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</si>
  <si>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</si>
  <si>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</si>
  <si>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</si>
  <si>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</si>
  <si>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</si>
  <si>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</si>
  <si>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</si>
  <si>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</si>
  <si>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</si>
  <si>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</si>
  <si>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</si>
  <si>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</si>
  <si>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</si>
  <si>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</si>
  <si>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</si>
  <si>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</si>
  <si>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</si>
  <si>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</si>
  <si>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</si>
  <si>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</si>
  <si>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</si>
  <si>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</si>
  <si>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</si>
  <si>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</si>
  <si>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</si>
  <si>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</si>
  <si>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</si>
  <si>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</si>
  <si>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</si>
  <si>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</si>
  <si>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</si>
  <si>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</si>
  <si>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</si>
  <si>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</si>
  <si>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</si>
  <si>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</si>
  <si>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</si>
  <si>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</si>
  <si>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</si>
  <si>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</si>
  <si>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</si>
  <si>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</si>
  <si>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</si>
  <si>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</si>
  <si>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</si>
  <si>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</si>
  <si>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</si>
  <si>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</si>
  <si>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</si>
  <si>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</si>
  <si>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</si>
  <si>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</si>
  <si>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</si>
  <si>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</si>
  <si>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</si>
  <si>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</si>
  <si>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</si>
  <si>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</si>
  <si>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</si>
  <si>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</si>
  <si>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</si>
  <si>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</si>
  <si>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</si>
  <si>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</si>
  <si>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</si>
  <si>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</si>
  <si>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</si>
  <si>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</si>
  <si>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</si>
  <si>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</si>
  <si>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</si>
  <si>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</si>
  <si>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</si>
  <si>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</si>
  <si>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</si>
  <si>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</si>
  <si>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</si>
  <si>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</si>
  <si>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</si>
  <si>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</si>
  <si>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</si>
  <si>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</si>
  <si>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</si>
  <si>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</si>
  <si>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</si>
  <si>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</si>
  <si>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</si>
  <si>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</si>
  <si>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</si>
  <si>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</si>
  <si>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</si>
  <si>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</si>
  <si>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</si>
  <si>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</si>
  <si>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</si>
  <si>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</si>
  <si>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</si>
  <si>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</si>
  <si>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</si>
  <si>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</si>
  <si>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</si>
  <si>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</si>
  <si>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</si>
  <si>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</si>
  <si>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</si>
  <si>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</si>
  <si>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</si>
  <si>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</si>
  <si>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</si>
  <si>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</si>
  <si>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</si>
  <si>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</si>
  <si>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</si>
  <si>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</si>
  <si>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</si>
  <si>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</si>
  <si>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</si>
  <si>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</si>
  <si>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</si>
  <si>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</si>
  <si>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</si>
  <si>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</si>
  <si>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</si>
  <si>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</si>
  <si>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</si>
  <si>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</si>
  <si>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</si>
  <si>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</si>
  <si>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</si>
  <si>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</si>
  <si>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</si>
  <si>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</si>
  <si>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</si>
  <si>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</si>
  <si>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</si>
  <si>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</si>
  <si>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</si>
  <si>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</si>
  <si>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</si>
  <si>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</si>
  <si>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</si>
  <si>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</si>
  <si>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</si>
  <si>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</si>
  <si>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</si>
  <si>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</si>
  <si>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</si>
  <si>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</si>
  <si>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</si>
  <si>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</si>
  <si>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</si>
  <si>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</si>
  <si>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</si>
  <si>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</si>
  <si>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</si>
  <si>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</si>
  <si>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</si>
  <si>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</si>
  <si>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</si>
  <si>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</si>
  <si>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</si>
  <si>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</si>
  <si>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</si>
  <si>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</si>
  <si>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</si>
  <si>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</si>
  <si>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</si>
  <si>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</si>
  <si>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</si>
  <si>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</si>
  <si>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</si>
  <si>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</si>
  <si>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</si>
  <si>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</si>
  <si>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</si>
  <si>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</si>
  <si>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</si>
  <si>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</si>
  <si>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</si>
  <si>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</si>
  <si>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</si>
  <si>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</si>
  <si>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</si>
  <si>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</si>
  <si>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</si>
  <si>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</si>
  <si>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</si>
  <si>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</si>
  <si>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</si>
  <si>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</si>
  <si>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</si>
  <si>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</si>
  <si>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</si>
  <si>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</si>
  <si>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</si>
  <si>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</si>
  <si>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</si>
  <si>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</si>
  <si>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</si>
  <si>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</si>
  <si>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</si>
  <si>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</si>
  <si>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</si>
  <si>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</si>
  <si>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</si>
  <si>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</si>
  <si>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</si>
  <si>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</si>
  <si>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</si>
  <si>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</si>
  <si>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</si>
  <si>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</si>
  <si>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</si>
  <si>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</si>
  <si>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</si>
  <si>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</si>
  <si>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</si>
  <si>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</si>
  <si>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</si>
  <si>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</si>
  <si>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</si>
  <si>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</si>
  <si>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</si>
  <si>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</si>
  <si>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</si>
  <si>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</si>
  <si>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</si>
  <si>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</si>
  <si>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</si>
  <si>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</si>
  <si>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</si>
  <si>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</si>
  <si>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</si>
  <si>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</si>
  <si>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</si>
  <si>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</si>
  <si>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</si>
  <si>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</si>
  <si>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</si>
  <si>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</si>
  <si>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</si>
  <si>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</si>
  <si>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</si>
  <si>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</si>
  <si>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</si>
  <si>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</si>
  <si>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</si>
  <si>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</si>
  <si>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</si>
  <si>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</si>
  <si>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</si>
  <si>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</si>
  <si>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</si>
  <si>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</si>
  <si>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</si>
  <si>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</si>
  <si>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</si>
  <si>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</si>
  <si>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</si>
  <si>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</si>
  <si>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</si>
  <si>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</si>
  <si>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</si>
  <si>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</si>
  <si>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</si>
  <si>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</si>
  <si>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</si>
  <si>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</si>
  <si>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</si>
  <si>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</si>
  <si>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</si>
  <si>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</si>
  <si>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</si>
  <si>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</si>
  <si>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</si>
  <si>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</si>
  <si>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</si>
  <si>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</si>
  <si>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</si>
  <si>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</si>
  <si>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</si>
  <si>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</si>
  <si>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</si>
  <si>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</si>
  <si>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</si>
  <si>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</si>
  <si>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</si>
  <si>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</si>
  <si>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</si>
  <si>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</si>
  <si>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</si>
  <si>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</si>
  <si>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</si>
  <si>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</si>
  <si>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</si>
  <si>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</si>
  <si>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</si>
  <si>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</si>
  <si>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</si>
  <si>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</si>
  <si>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</si>
  <si>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</si>
  <si>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</si>
  <si>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</si>
  <si>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</si>
  <si>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</si>
  <si>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</si>
  <si>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</si>
  <si>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</si>
  <si>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</si>
  <si>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</si>
  <si>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</si>
  <si>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</si>
  <si>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</si>
  <si>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</si>
  <si>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</si>
  <si>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</si>
  <si>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</si>
  <si>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</si>
  <si>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</si>
  <si>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</si>
  <si>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</si>
  <si>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</si>
  <si>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</si>
  <si>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</si>
  <si>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</si>
  <si>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</si>
  <si>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</si>
  <si>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</si>
  <si>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</si>
  <si>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</si>
  <si>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</si>
  <si>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</si>
  <si>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</si>
  <si>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</si>
  <si>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</si>
  <si>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</si>
  <si>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</si>
  <si>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</si>
  <si>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</si>
  <si>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</si>
  <si>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</si>
  <si>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</si>
  <si>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</si>
  <si>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</si>
  <si>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</si>
  <si>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</si>
  <si>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</si>
  <si>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</si>
  <si>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</si>
  <si>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</si>
  <si>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</si>
  <si>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</si>
  <si>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</si>
  <si>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</si>
  <si>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</si>
  <si>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</si>
  <si>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</si>
  <si>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</si>
  <si>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</si>
  <si>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</si>
  <si>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</si>
  <si>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</si>
  <si>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</si>
  <si>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</si>
  <si>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</si>
  <si>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</si>
  <si>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</si>
  <si>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</si>
  <si>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</si>
  <si>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</si>
  <si>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</si>
  <si>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</si>
  <si>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</si>
  <si>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</si>
  <si>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</si>
  <si>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</si>
  <si>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</si>
  <si>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</si>
  <si>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</si>
  <si>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</si>
  <si>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</si>
  <si>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</si>
  <si>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</si>
  <si>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</si>
  <si>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</si>
  <si>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</si>
  <si>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</si>
  <si>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</si>
  <si>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</si>
  <si>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</si>
  <si>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</si>
  <si>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</si>
  <si>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</si>
  <si>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</si>
  <si>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</si>
  <si>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</si>
  <si>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</si>
  <si>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</si>
  <si>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</si>
  <si>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</si>
  <si>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</si>
  <si>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</si>
  <si>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</si>
  <si>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</si>
  <si>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</si>
  <si>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</si>
  <si>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</si>
  <si>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</si>
  <si>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</si>
  <si>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</si>
  <si>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</si>
  <si>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</si>
  <si>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</si>
  <si>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</si>
  <si>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</si>
  <si>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</si>
  <si>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</si>
  <si>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</si>
  <si>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</si>
  <si>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</si>
  <si>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</si>
  <si>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</si>
  <si>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</si>
  <si>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</si>
  <si>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</si>
  <si>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</si>
  <si>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</si>
  <si>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</si>
  <si>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</si>
  <si>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</si>
  <si>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</si>
  <si>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</si>
  <si>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</si>
  <si>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</si>
  <si>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</si>
  <si>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</si>
  <si>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</si>
  <si>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</si>
  <si>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</si>
  <si>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</si>
  <si>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</si>
  <si>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</si>
  <si>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</si>
  <si>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</si>
  <si>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</si>
  <si>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</si>
  <si>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</si>
  <si>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</si>
  <si>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</si>
  <si>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</si>
  <si>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</si>
  <si>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</si>
  <si>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</si>
  <si>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</si>
  <si>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</si>
  <si>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</si>
  <si>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</si>
  <si>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</si>
  <si>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</si>
  <si>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</si>
  <si>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</si>
  <si>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</si>
  <si>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</si>
  <si>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</si>
  <si>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</si>
  <si>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</si>
  <si>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</si>
  <si>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</si>
  <si>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</si>
  <si>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</si>
  <si>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</si>
  <si>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</si>
  <si>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</si>
  <si>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</si>
  <si>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</si>
  <si>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</si>
  <si>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</si>
  <si>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</si>
  <si>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</si>
  <si>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</si>
  <si>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</si>
  <si>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</si>
  <si>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</si>
  <si>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</si>
  <si>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</si>
  <si>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</si>
  <si>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</si>
  <si>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</si>
  <si>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</si>
  <si>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</si>
  <si>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</si>
  <si>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</si>
  <si>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</si>
  <si>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</si>
  <si>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</si>
  <si>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</si>
  <si>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</si>
  <si>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</si>
  <si>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</si>
  <si>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</si>
  <si>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</si>
  <si>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</si>
  <si>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</si>
  <si>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</si>
  <si>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</si>
  <si>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</si>
  <si>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</si>
  <si>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</si>
  <si>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</si>
  <si>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</si>
  <si>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</si>
  <si>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</si>
  <si>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</si>
  <si>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</si>
  <si>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</si>
  <si>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</si>
  <si>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</si>
  <si>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</si>
  <si>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</si>
  <si>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</si>
  <si>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</si>
  <si>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</si>
  <si>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</si>
  <si>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</si>
  <si>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</si>
  <si>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</si>
  <si>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</si>
  <si>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</si>
  <si>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</si>
  <si>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</si>
  <si>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</si>
  <si>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</si>
  <si>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</si>
  <si>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</si>
  <si>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</si>
  <si>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</si>
  <si>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</si>
  <si>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</si>
  <si>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</si>
  <si>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</si>
  <si>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</si>
  <si>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</si>
  <si>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</si>
  <si>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</si>
  <si>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</si>
  <si>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</si>
  <si>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</si>
  <si>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</si>
  <si>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</si>
  <si>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</si>
  <si>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</si>
  <si>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</si>
  <si>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</si>
  <si>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</si>
  <si>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</si>
  <si>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</si>
  <si>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</si>
  <si>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</si>
  <si>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</si>
  <si>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</si>
  <si>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</si>
  <si>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</si>
  <si>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</si>
  <si>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</si>
  <si>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</si>
  <si>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</si>
  <si>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</si>
  <si>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</si>
  <si>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</si>
  <si>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</si>
  <si>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</si>
  <si>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</si>
  <si>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</si>
  <si>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</si>
  <si>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</si>
  <si>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</si>
  <si>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</si>
  <si>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</si>
  <si>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</si>
  <si>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</si>
  <si>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</si>
  <si>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</si>
  <si>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</si>
  <si>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</si>
  <si>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</si>
  <si>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</si>
  <si>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</si>
  <si>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</si>
  <si>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</si>
  <si>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</si>
  <si>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</si>
  <si>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</si>
  <si>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</si>
  <si>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</si>
  <si>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</si>
  <si>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</si>
  <si>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</si>
  <si>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</si>
  <si>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</si>
  <si>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</si>
  <si>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</si>
  <si>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</si>
  <si>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</si>
  <si>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</si>
  <si>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</si>
  <si>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</si>
  <si>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</si>
  <si>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</si>
  <si>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</si>
  <si>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</si>
  <si>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</si>
  <si>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</si>
  <si>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</si>
  <si>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</si>
  <si>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</si>
  <si>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</si>
  <si>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</si>
  <si>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</si>
  <si>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</si>
  <si>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</si>
  <si>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</si>
  <si>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</si>
  <si>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</si>
  <si>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</si>
  <si>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</si>
  <si>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</si>
  <si>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</si>
  <si>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</si>
  <si>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</si>
  <si>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</si>
  <si>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</si>
  <si>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</si>
  <si>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</si>
  <si>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</si>
  <si>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</si>
  <si>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</si>
  <si>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</si>
  <si>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</si>
  <si>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</si>
  <si>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</si>
  <si>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</si>
  <si>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</si>
  <si>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</si>
  <si>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</si>
  <si>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</si>
  <si>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</si>
  <si>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</si>
  <si>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</si>
  <si>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</si>
  <si>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</si>
  <si>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</si>
  <si>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</si>
  <si>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</si>
  <si>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</si>
  <si>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</si>
  <si>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</si>
  <si>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</si>
  <si>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</si>
  <si>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</si>
  <si>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</si>
  <si>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</si>
  <si>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</si>
  <si>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</si>
  <si>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</si>
  <si>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</si>
  <si>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</si>
  <si>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</si>
  <si>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</si>
  <si>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</si>
  <si>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</si>
  <si>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</si>
  <si>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</si>
  <si>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</si>
  <si>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</si>
  <si>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</si>
  <si>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</si>
  <si>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</si>
  <si>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</si>
  <si>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</si>
  <si>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</si>
  <si>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</si>
  <si>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</si>
  <si>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</si>
  <si>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</si>
  <si>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</si>
  <si>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</si>
  <si>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</si>
  <si>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</si>
  <si>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</si>
  <si>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</si>
  <si>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</si>
  <si>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</si>
  <si>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</si>
  <si>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</si>
  <si>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</si>
  <si>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</si>
  <si>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</si>
  <si>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</si>
  <si>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</si>
  <si>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</si>
  <si>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</si>
  <si>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</si>
  <si>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</si>
  <si>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</si>
  <si>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</si>
  <si>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</si>
  <si>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</si>
  <si>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</si>
  <si>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</si>
  <si>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</si>
  <si>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</si>
  <si>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</si>
  <si>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</si>
  <si>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</si>
  <si>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</si>
  <si>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</si>
  <si>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</si>
  <si>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</si>
  <si>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</si>
  <si>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</si>
  <si>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</si>
  <si>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</si>
  <si>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</si>
  <si>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</si>
  <si>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</si>
  <si>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</si>
  <si>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</si>
  <si>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</si>
  <si>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</si>
  <si>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</si>
  <si>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</si>
  <si>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</si>
  <si>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</si>
  <si>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</si>
  <si>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</si>
  <si>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</si>
  <si>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</si>
  <si>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</si>
  <si>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</si>
  <si>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</si>
  <si>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</si>
  <si>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</si>
  <si>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</si>
  <si>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</si>
  <si>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</si>
  <si>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</si>
  <si>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</si>
  <si>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</si>
  <si>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</si>
  <si>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</si>
  <si>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</si>
  <si>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</si>
  <si>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</si>
  <si>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</si>
  <si>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</si>
  <si>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</si>
  <si>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</si>
  <si>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</si>
  <si>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</si>
  <si>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</si>
  <si>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</si>
  <si>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</si>
  <si>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</si>
  <si>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</si>
  <si>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</si>
  <si>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</si>
  <si>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</si>
  <si>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</si>
  <si>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</si>
  <si>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</si>
  <si>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</si>
  <si>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</si>
  <si>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</si>
  <si>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</si>
  <si>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</si>
  <si>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</si>
  <si>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</si>
  <si>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</si>
  <si>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</si>
  <si>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</si>
  <si>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</si>
  <si>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</si>
  <si>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</si>
  <si>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</si>
  <si>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</si>
  <si>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</si>
  <si>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</si>
  <si>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</si>
  <si>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</si>
  <si>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</si>
  <si>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</si>
  <si>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</si>
  <si>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</si>
  <si>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</si>
  <si>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</si>
  <si>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</si>
  <si>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</si>
  <si>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</si>
  <si>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</si>
  <si>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</si>
  <si>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</si>
  <si>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</si>
  <si>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</si>
  <si>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</si>
  <si>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</si>
  <si>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</si>
  <si>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</si>
  <si>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</si>
  <si>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</si>
  <si>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</si>
  <si>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</si>
  <si>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</si>
  <si>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</si>
  <si>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</si>
  <si>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</si>
  <si>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</si>
  <si>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</si>
  <si>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</si>
  <si>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</si>
  <si>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</si>
  <si>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</si>
  <si>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</si>
  <si>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</si>
  <si>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</si>
  <si>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</si>
  <si>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</si>
  <si>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</si>
  <si>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</si>
  <si>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</si>
  <si>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</si>
  <si>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</si>
  <si>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</si>
  <si>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</si>
  <si>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</si>
  <si>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</si>
  <si>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</si>
  <si>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</si>
  <si>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</si>
  <si>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</si>
  <si>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</si>
  <si>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</si>
  <si>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</si>
  <si>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</si>
  <si>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</si>
  <si>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</si>
  <si>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</si>
  <si>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</si>
  <si>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</si>
  <si>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</si>
  <si>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</si>
  <si>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</si>
  <si>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</si>
  <si>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</si>
  <si>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</si>
  <si>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</si>
  <si>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</si>
  <si>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</si>
  <si>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</si>
  <si>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</si>
  <si>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</si>
  <si>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</si>
  <si>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</si>
  <si>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</si>
  <si>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</si>
  <si>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</si>
  <si>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</si>
  <si>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</si>
  <si>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</si>
  <si>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</si>
  <si>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</si>
  <si>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</si>
  <si>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</si>
  <si>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</si>
  <si>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</si>
  <si>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</si>
  <si>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</si>
  <si>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</si>
  <si>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</si>
  <si>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</si>
  <si>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</si>
  <si>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</si>
  <si>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</si>
  <si>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</si>
  <si>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</si>
  <si>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</si>
  <si>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</si>
  <si>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</si>
  <si>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</si>
  <si>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</si>
  <si>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</si>
  <si>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</si>
  <si>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</si>
  <si>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</si>
  <si>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</si>
  <si>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</si>
  <si>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</si>
  <si>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</si>
  <si>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</si>
  <si>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</si>
  <si>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</si>
  <si>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</si>
  <si>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</si>
  <si>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</si>
  <si>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</si>
  <si>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</si>
  <si>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</si>
  <si>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</si>
  <si>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</si>
  <si>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</si>
  <si>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</si>
  <si>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</si>
  <si>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</si>
  <si>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</si>
  <si>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</si>
  <si>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</si>
  <si>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</si>
  <si>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</si>
  <si>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</si>
  <si>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</si>
  <si>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</si>
  <si>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</si>
  <si>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</si>
  <si>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</si>
  <si>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</si>
  <si>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</si>
  <si>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</si>
  <si>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</si>
  <si>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</si>
  <si>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</si>
  <si>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</si>
  <si>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</si>
  <si>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</si>
  <si>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</si>
  <si>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</si>
  <si>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</si>
  <si>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</si>
  <si>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</si>
  <si>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</si>
  <si>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</si>
  <si>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</si>
  <si>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</si>
  <si>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</si>
  <si>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</si>
  <si>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</si>
  <si>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</si>
  <si>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</si>
  <si>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</si>
  <si>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</si>
  <si>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</si>
  <si>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</si>
  <si>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</si>
  <si>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</si>
  <si>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</si>
  <si>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</si>
  <si>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</si>
  <si>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</si>
  <si>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</si>
  <si>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</si>
  <si>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</si>
  <si>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</si>
  <si>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</si>
  <si>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</si>
  <si>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</si>
  <si>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</si>
  <si>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</si>
  <si>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</si>
  <si>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</si>
  <si>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</si>
  <si>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</si>
  <si>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</si>
  <si>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</si>
  <si>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</si>
  <si>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</si>
  <si>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</si>
  <si>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</si>
  <si>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</si>
  <si>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</si>
  <si>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</si>
  <si>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</si>
  <si>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</si>
  <si>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</si>
  <si>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</si>
  <si>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</si>
  <si>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</si>
  <si>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</si>
  <si>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</si>
  <si>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</si>
  <si>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</si>
  <si>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</si>
  <si>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</si>
  <si>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</si>
  <si>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</si>
  <si>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</si>
  <si>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</si>
  <si>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</si>
  <si>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</si>
  <si>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</si>
  <si>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</si>
  <si>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</si>
  <si>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</si>
  <si>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</si>
  <si>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</si>
  <si>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</si>
  <si>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</si>
  <si>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</si>
  <si>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</si>
  <si>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</si>
  <si>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</si>
  <si>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</si>
  <si>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</si>
  <si>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</si>
  <si>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</si>
  <si>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</si>
  <si>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</si>
  <si>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</si>
  <si>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</si>
  <si>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</si>
  <si>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</si>
  <si>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</si>
  <si>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</si>
  <si>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</si>
  <si>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</si>
  <si>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</si>
  <si>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</si>
  <si>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</si>
  <si>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</si>
  <si>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</si>
  <si>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</si>
  <si>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</si>
  <si>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</si>
  <si>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</si>
  <si>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</si>
  <si>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</si>
  <si>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</si>
  <si>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</si>
  <si>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</si>
  <si>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</si>
  <si>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</si>
  <si>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</si>
  <si>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</si>
  <si>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</si>
  <si>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</si>
  <si>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</si>
  <si>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</si>
  <si>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</si>
  <si>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</si>
  <si>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</si>
  <si>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</si>
  <si>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</si>
  <si>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</si>
  <si>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</si>
  <si>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</si>
  <si>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</si>
  <si>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</si>
  <si>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</si>
  <si>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</si>
  <si>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</si>
  <si>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</si>
  <si>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</si>
  <si>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</si>
  <si>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</si>
  <si>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</si>
  <si>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</si>
  <si>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</si>
  <si>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</si>
  <si>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</si>
  <si>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</si>
  <si>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</si>
  <si>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</si>
  <si>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</si>
  <si>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</si>
  <si>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</si>
  <si>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</si>
  <si>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</si>
  <si>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</si>
  <si>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</si>
  <si>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</si>
  <si>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</si>
  <si>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</si>
  <si>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</si>
  <si>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</si>
  <si>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</si>
  <si>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</si>
  <si>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</si>
  <si>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</si>
  <si>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</si>
  <si>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</si>
  <si>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</si>
  <si>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</si>
  <si>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</si>
  <si>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</si>
  <si>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</si>
  <si>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</si>
  <si>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</si>
  <si>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</si>
  <si>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</si>
  <si>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</si>
  <si>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</si>
  <si>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</si>
  <si>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</si>
  <si>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</si>
  <si>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</si>
  <si>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</si>
  <si>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</si>
  <si>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</si>
  <si>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</si>
  <si>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</si>
  <si>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</si>
  <si>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</si>
  <si>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</si>
  <si>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</si>
  <si>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</si>
  <si>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</si>
  <si>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</si>
  <si>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</si>
  <si>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</si>
  <si>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</si>
  <si>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</si>
  <si>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</si>
  <si>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</si>
  <si>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</si>
  <si>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</si>
  <si>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</si>
  <si>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</si>
  <si>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</si>
  <si>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</si>
  <si>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</si>
  <si>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</si>
  <si>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</si>
  <si>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</si>
  <si>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</si>
  <si>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</si>
  <si>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</si>
  <si>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</si>
  <si>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</si>
  <si>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</si>
  <si>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</si>
  <si>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</si>
  <si>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</si>
  <si>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</si>
  <si>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</si>
  <si>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</si>
  <si>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</si>
  <si>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</si>
  <si>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</si>
  <si>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</si>
  <si>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</si>
  <si>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</si>
  <si>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</si>
  <si>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</si>
  <si>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</si>
  <si>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</si>
  <si>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</si>
  <si>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</si>
  <si>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</si>
  <si>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</si>
  <si>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</si>
  <si>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</si>
  <si>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</si>
  <si>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</si>
  <si>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</si>
  <si>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</si>
  <si>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</si>
  <si>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</si>
  <si>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</si>
  <si>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</si>
  <si>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</si>
  <si>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</si>
  <si>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</si>
  <si>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</si>
  <si>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</si>
  <si>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</si>
  <si>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</si>
  <si>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</si>
  <si>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</si>
  <si>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</si>
  <si>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</si>
  <si>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</si>
  <si>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</si>
  <si>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</si>
  <si>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</si>
  <si>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</si>
  <si>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</si>
  <si>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</si>
  <si>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</si>
  <si>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</si>
  <si>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</si>
  <si>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</si>
  <si>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</si>
  <si>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</si>
  <si>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</si>
  <si>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</si>
  <si>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</si>
  <si>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</si>
  <si>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</si>
  <si>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</si>
  <si>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</si>
  <si>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</si>
  <si>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</si>
  <si>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</si>
  <si>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</si>
  <si>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</si>
  <si>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</si>
  <si>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</si>
  <si>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</si>
  <si>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</si>
  <si>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</si>
  <si>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</si>
  <si>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</si>
  <si>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</si>
  <si>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</si>
  <si>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</si>
  <si>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</si>
  <si>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</si>
  <si>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</si>
  <si>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</si>
  <si>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</si>
  <si>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</si>
  <si>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</si>
  <si>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</si>
  <si>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</si>
  <si>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</si>
  <si>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</si>
  <si>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</si>
  <si>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</si>
  <si>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</si>
  <si>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</si>
  <si>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</si>
  <si>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</si>
  <si>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</si>
  <si>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</si>
  <si>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</si>
  <si>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</si>
  <si>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</si>
  <si>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</si>
  <si>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</si>
  <si>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</si>
  <si>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</si>
  <si>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</si>
  <si>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</si>
  <si>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</si>
  <si>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</si>
  <si>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</si>
  <si>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</si>
  <si>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</si>
  <si>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</si>
  <si>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</si>
  <si>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</si>
  <si>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</si>
  <si>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</si>
  <si>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</si>
  <si>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</si>
  <si>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</si>
  <si>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</si>
  <si>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</si>
  <si>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</si>
  <si>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</si>
  <si>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</si>
  <si>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</si>
  <si>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</si>
  <si>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</si>
  <si>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</si>
  <si>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</si>
  <si>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</si>
  <si>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</si>
  <si>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</si>
  <si>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</si>
  <si>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</si>
  <si>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</si>
  <si>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</si>
  <si>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</si>
  <si>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</si>
  <si>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</si>
  <si>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</si>
  <si>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</si>
  <si>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</si>
  <si>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</si>
  <si>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</si>
  <si>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</si>
  <si>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</si>
  <si>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</si>
  <si>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</si>
  <si>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</si>
  <si>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</si>
  <si>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</si>
  <si>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</si>
  <si>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</si>
  <si>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</si>
  <si>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</si>
  <si>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</si>
  <si>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</si>
  <si>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</si>
  <si>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</si>
  <si>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</si>
  <si>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</si>
  <si>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</si>
  <si>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</si>
  <si>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</si>
  <si>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</si>
  <si>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</si>
  <si>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</si>
  <si>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</si>
  <si>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</si>
  <si>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</si>
  <si>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</si>
  <si>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</si>
  <si>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</si>
  <si>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</si>
  <si>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</si>
  <si>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</si>
  <si>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</si>
  <si>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</si>
  <si>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</si>
  <si>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</si>
  <si>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</si>
  <si>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</si>
  <si>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</si>
  <si>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</si>
  <si>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</si>
  <si>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</si>
  <si>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</si>
  <si>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</si>
  <si>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</si>
  <si>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</si>
  <si>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</si>
  <si>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</si>
  <si>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</si>
  <si>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</si>
  <si>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</si>
  <si>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</si>
  <si>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</si>
  <si>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</si>
  <si>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</si>
  <si>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</si>
  <si>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</si>
  <si>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</si>
  <si>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</si>
  <si>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</si>
  <si>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</si>
  <si>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</si>
  <si>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</si>
  <si>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</si>
  <si>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</si>
  <si>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</si>
  <si>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</si>
  <si>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</si>
  <si>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</si>
  <si>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</si>
  <si>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</si>
  <si>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</si>
  <si>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</si>
  <si>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</si>
  <si>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</si>
  <si>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</si>
  <si>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</si>
  <si>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</si>
  <si>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</si>
  <si>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</si>
  <si>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</si>
  <si>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</si>
  <si>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</si>
  <si>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</si>
  <si>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</si>
  <si>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</si>
  <si>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</si>
  <si>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</si>
  <si>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</si>
  <si>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</si>
  <si>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</si>
  <si>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</si>
  <si>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</si>
  <si>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</si>
  <si>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</si>
  <si>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</si>
  <si>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</si>
  <si>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</si>
  <si>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</si>
  <si>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</si>
  <si>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</si>
  <si>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</si>
  <si>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</si>
  <si>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</si>
  <si>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</si>
  <si>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</si>
  <si>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</si>
  <si>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</si>
  <si>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</si>
  <si>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</si>
  <si>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</si>
  <si>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</si>
  <si>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</si>
  <si>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</si>
  <si>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</si>
  <si>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</si>
  <si>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</si>
  <si>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</si>
  <si>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</si>
  <si>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</si>
  <si>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</si>
  <si>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</si>
  <si>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</si>
  <si>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</si>
  <si>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</si>
  <si>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</si>
  <si>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</si>
  <si>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</si>
  <si>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</si>
  <si>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</si>
  <si>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</si>
  <si>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</si>
  <si>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</si>
  <si>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</si>
  <si>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</si>
  <si>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</si>
  <si>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</si>
  <si>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</si>
  <si>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</si>
  <si>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</si>
  <si>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</si>
  <si>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</si>
  <si>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</si>
  <si>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</si>
  <si>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</si>
  <si>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</si>
  <si>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</si>
  <si>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</si>
  <si>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</si>
  <si>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</si>
  <si>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</si>
  <si>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</si>
  <si>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</si>
  <si>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</si>
  <si>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</si>
  <si>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</si>
  <si>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</si>
  <si>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</si>
  <si>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</si>
  <si>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</si>
  <si>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</si>
  <si>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</si>
  <si>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</si>
  <si>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</si>
  <si>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</si>
  <si>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</si>
  <si>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</si>
  <si>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</si>
  <si>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</si>
  <si>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</si>
  <si>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</si>
  <si>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</si>
  <si>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</si>
  <si>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</si>
  <si>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</si>
  <si>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</si>
  <si>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</si>
  <si>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</si>
  <si>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</si>
  <si>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</si>
  <si>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</si>
  <si>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</si>
  <si>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</si>
  <si>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</si>
  <si>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</si>
  <si>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</si>
  <si>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</si>
  <si>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</si>
  <si>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</si>
  <si>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</si>
  <si>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</si>
  <si>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</si>
  <si>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</si>
  <si>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</si>
  <si>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</si>
  <si>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</si>
  <si>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</si>
  <si>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</si>
  <si>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</si>
  <si>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</si>
  <si>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</si>
  <si>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</si>
  <si>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</si>
  <si>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</si>
  <si>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</si>
  <si>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</si>
  <si>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</si>
  <si>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</si>
  <si>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</si>
  <si>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</si>
  <si>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</si>
  <si>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</si>
  <si>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</si>
  <si>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</si>
  <si>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</si>
  <si>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</si>
  <si>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</si>
  <si>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</si>
  <si>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</si>
  <si>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</si>
  <si>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</si>
  <si>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</si>
  <si>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</si>
  <si>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</si>
  <si>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</si>
  <si>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</si>
  <si>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</si>
  <si>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</si>
  <si>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</si>
  <si>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</si>
  <si>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</si>
  <si>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</si>
  <si>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</si>
  <si>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</si>
  <si>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</si>
  <si>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</si>
  <si>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</si>
  <si>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</si>
  <si>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</si>
  <si>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</si>
  <si>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</si>
  <si>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</si>
  <si>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</si>
  <si>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</si>
  <si>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</si>
  <si>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</si>
  <si>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</si>
  <si>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</si>
  <si>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</si>
  <si>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</si>
  <si>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</si>
  <si>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</si>
  <si>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</si>
  <si>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</si>
  <si>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</si>
  <si>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</si>
  <si>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</si>
  <si>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</si>
  <si>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</si>
  <si>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</si>
  <si>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</si>
  <si>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</si>
  <si>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</si>
  <si>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</si>
  <si>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</si>
  <si>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</si>
  <si>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</si>
  <si>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</si>
  <si>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</si>
  <si>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</si>
  <si>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</si>
  <si>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</si>
  <si>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</si>
  <si>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</si>
  <si>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</si>
  <si>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</si>
  <si>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</si>
  <si>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</si>
  <si>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</si>
  <si>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</si>
  <si>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</si>
  <si>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</si>
  <si>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</si>
  <si>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</si>
  <si>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</si>
  <si>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</si>
  <si>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</si>
  <si>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</si>
  <si>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</si>
  <si>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</si>
  <si>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</si>
  <si>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</si>
  <si>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</si>
  <si>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</si>
  <si>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</si>
  <si>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</si>
  <si>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</si>
  <si>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</si>
  <si>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</si>
  <si>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</si>
  <si>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</si>
  <si>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</si>
  <si>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</si>
  <si>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</si>
  <si>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</si>
  <si>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</si>
  <si>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</si>
  <si>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</si>
  <si>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</si>
  <si>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</si>
  <si>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</si>
  <si>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</si>
  <si>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</si>
  <si>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</si>
  <si>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</si>
  <si>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</si>
  <si>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</si>
  <si>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</si>
  <si>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</si>
  <si>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</si>
  <si>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</si>
  <si>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</si>
  <si>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</si>
  <si>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</si>
  <si>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</si>
  <si>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</si>
  <si>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</si>
  <si>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</si>
  <si>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</si>
  <si>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</si>
  <si>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</si>
  <si>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</si>
  <si>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</si>
  <si>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</si>
  <si>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</si>
  <si>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</si>
  <si>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</si>
  <si>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</si>
  <si>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</si>
  <si>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</si>
  <si>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</si>
  <si>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</si>
  <si>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</si>
  <si>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</si>
  <si>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</si>
  <si>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</si>
  <si>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</si>
  <si>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</si>
  <si>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</si>
  <si>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</si>
  <si>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</si>
  <si>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</si>
  <si>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</si>
  <si>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</si>
  <si>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</si>
  <si>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</si>
  <si>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</si>
  <si>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</si>
  <si>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</si>
  <si>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</si>
  <si>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</si>
  <si>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</si>
  <si>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</si>
  <si>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</si>
  <si>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</si>
  <si>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</si>
  <si>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</si>
  <si>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</si>
  <si>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</si>
  <si>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</si>
  <si>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</si>
  <si>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</si>
  <si>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</si>
  <si>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</si>
  <si>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</si>
  <si>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</si>
  <si>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</si>
  <si>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</si>
  <si>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</si>
  <si>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</si>
  <si>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</si>
  <si>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</si>
  <si>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</si>
  <si>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</si>
  <si>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</si>
  <si>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</si>
  <si>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</si>
  <si>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</si>
  <si>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</si>
  <si>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</si>
  <si>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</si>
  <si>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</si>
  <si>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</si>
  <si>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</si>
  <si>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</si>
  <si>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</si>
  <si>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</si>
  <si>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</si>
  <si>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</si>
  <si>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</si>
  <si>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</si>
  <si>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</si>
  <si>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</si>
  <si>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</si>
  <si>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</si>
  <si>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</si>
  <si>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</si>
  <si>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</si>
  <si>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</si>
  <si>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</si>
  <si>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</si>
  <si>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</si>
  <si>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</si>
  <si>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</si>
  <si>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</si>
  <si>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</si>
  <si>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</si>
  <si>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</si>
  <si>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</si>
  <si>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</si>
  <si>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</si>
  <si>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</si>
  <si>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</si>
  <si>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</si>
  <si>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</si>
  <si>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</si>
  <si>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</si>
  <si>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</si>
  <si>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</si>
  <si>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</si>
  <si>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</si>
  <si>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</si>
  <si>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</si>
  <si>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</si>
  <si>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</si>
  <si>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</si>
  <si>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</si>
  <si>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</si>
  <si>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</si>
  <si>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</si>
  <si>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</si>
  <si>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</si>
  <si>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</si>
  <si>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</si>
  <si>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</si>
  <si>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</si>
  <si>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</si>
  <si>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</si>
  <si>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</si>
  <si>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</si>
  <si>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</si>
  <si>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</si>
  <si>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</si>
  <si>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</si>
  <si>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</si>
  <si>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</si>
  <si>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</si>
  <si>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</si>
  <si>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</si>
  <si>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</si>
  <si>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</si>
  <si>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</si>
  <si>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</si>
  <si>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</si>
  <si>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</si>
  <si>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</si>
  <si>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</si>
  <si>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</si>
  <si>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</si>
  <si>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</si>
  <si>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</si>
  <si>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</si>
  <si>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</si>
  <si>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</si>
  <si>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</si>
  <si>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</si>
  <si>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</si>
  <si>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</si>
  <si>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</si>
  <si>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</si>
  <si>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</si>
  <si>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</si>
  <si>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</si>
  <si>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</si>
  <si>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</si>
  <si>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</si>
  <si>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</si>
  <si>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</si>
  <si>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</si>
  <si>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</si>
  <si>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</si>
  <si>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</si>
  <si>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</si>
  <si>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</si>
  <si>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</si>
  <si>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</si>
  <si>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</si>
  <si>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</si>
  <si>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</si>
  <si>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</si>
  <si>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</si>
  <si>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</si>
  <si>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</si>
  <si>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</si>
  <si>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</si>
  <si>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</si>
  <si>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</si>
  <si>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</si>
  <si>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</si>
  <si>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</si>
  <si>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</si>
  <si>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</si>
  <si>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</si>
  <si>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</si>
  <si>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</si>
  <si>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</si>
  <si>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</si>
  <si>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</si>
  <si>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</si>
  <si>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</si>
  <si>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</si>
  <si>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</si>
  <si>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</si>
  <si>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</si>
  <si>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</si>
  <si>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</si>
  <si>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</si>
  <si>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</si>
  <si>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</si>
  <si>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</si>
  <si>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</si>
  <si>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</si>
  <si>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</si>
  <si>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</si>
  <si>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</si>
  <si>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</si>
  <si>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</si>
  <si>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</si>
  <si>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</si>
  <si>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</si>
  <si>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</si>
  <si>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</si>
  <si>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</si>
  <si>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</si>
  <si>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</si>
  <si>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</si>
  <si>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</si>
  <si>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</si>
  <si>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</si>
  <si>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</si>
  <si>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</si>
  <si>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</si>
  <si>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</si>
  <si>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</si>
  <si>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</si>
  <si>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</si>
  <si>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</si>
  <si>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</si>
  <si>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</si>
  <si>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</si>
  <si>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</si>
  <si>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</si>
  <si>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</si>
  <si>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</si>
  <si>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</si>
  <si>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</si>
  <si>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</si>
  <si>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</si>
  <si>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</si>
  <si>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</si>
  <si>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</si>
  <si>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</si>
  <si>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</si>
  <si>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</si>
  <si>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</si>
  <si>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</si>
  <si>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</si>
  <si>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</si>
  <si>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</si>
  <si>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</si>
  <si>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</si>
  <si>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</si>
  <si>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</si>
  <si>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</si>
  <si>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</si>
  <si>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</si>
  <si>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</si>
  <si>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</si>
  <si>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</si>
  <si>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</si>
  <si>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</si>
  <si>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</si>
  <si>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</si>
  <si>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</si>
  <si>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</si>
  <si>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</si>
  <si>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</si>
  <si>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</si>
  <si>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</si>
  <si>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</si>
  <si>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</si>
  <si>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</si>
  <si>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</si>
  <si>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</si>
  <si>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</si>
  <si>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</si>
  <si>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</si>
  <si>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</si>
  <si>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</si>
  <si>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</si>
  <si>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</si>
  <si>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</si>
  <si>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</si>
  <si>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</si>
  <si>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</si>
  <si>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</si>
  <si>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</si>
  <si>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</si>
  <si>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</si>
  <si>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</si>
  <si>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</si>
  <si>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</si>
  <si>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</si>
  <si>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</si>
  <si>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</si>
  <si>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</si>
  <si>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</si>
  <si>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</si>
  <si>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</si>
  <si>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</si>
  <si>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</si>
  <si>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</si>
  <si>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</si>
  <si>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</si>
  <si>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</si>
  <si>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</si>
  <si>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</si>
  <si>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</si>
  <si>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</si>
  <si>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</si>
  <si>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</si>
  <si>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</si>
  <si>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</si>
  <si>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</si>
  <si>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</si>
  <si>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</si>
  <si>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</si>
  <si>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</si>
  <si>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</si>
  <si>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</si>
  <si>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</si>
  <si>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</si>
  <si>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</si>
  <si>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</si>
  <si>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</si>
  <si>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</si>
  <si>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</si>
  <si>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</si>
  <si>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</si>
  <si>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</si>
  <si>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</si>
  <si>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</si>
  <si>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</si>
  <si>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</si>
  <si>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</si>
  <si>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</si>
  <si>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</si>
  <si>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</si>
  <si>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</si>
  <si>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</si>
  <si>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</si>
  <si>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</si>
  <si>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</si>
  <si>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</si>
  <si>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</si>
  <si>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</si>
  <si>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</si>
  <si>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</si>
  <si>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</si>
  <si>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</si>
  <si>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</si>
  <si>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</si>
  <si>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</si>
  <si>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</si>
  <si>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</si>
  <si>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</si>
  <si>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</si>
  <si>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</si>
  <si>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</si>
  <si>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</si>
  <si>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</si>
  <si>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</si>
  <si>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</si>
  <si>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</si>
  <si>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</si>
  <si>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</si>
  <si>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</si>
  <si>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</si>
  <si>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</si>
  <si>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</si>
  <si>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</si>
  <si>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</si>
  <si>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</si>
  <si>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</si>
  <si>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</si>
  <si>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</si>
  <si>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</si>
  <si>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</si>
  <si>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</si>
  <si>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</si>
  <si>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</si>
  <si>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</si>
  <si>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</si>
  <si>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</si>
  <si>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</si>
  <si>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</si>
  <si>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</si>
  <si>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</si>
  <si>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</si>
  <si>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</si>
  <si>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</si>
  <si>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</si>
  <si>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</si>
  <si>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</si>
  <si>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</si>
  <si>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</si>
  <si>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</si>
  <si>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</si>
  <si>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</si>
  <si>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</si>
  <si>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</si>
  <si>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</si>
  <si>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</si>
  <si>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</si>
  <si>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</si>
  <si>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</si>
  <si>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</si>
  <si>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</si>
  <si>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</si>
  <si>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</si>
  <si>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</si>
  <si>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</si>
  <si>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</si>
  <si>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</si>
  <si>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</si>
  <si>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</si>
  <si>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</si>
  <si>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</si>
  <si>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</si>
  <si>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</si>
  <si>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</si>
  <si>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</si>
  <si>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</si>
  <si>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</si>
  <si>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</si>
  <si>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</si>
  <si>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</si>
  <si>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</si>
  <si>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</si>
  <si>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</si>
  <si>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</si>
  <si>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</si>
  <si>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</si>
  <si>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</si>
  <si>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</si>
  <si>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</si>
  <si>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</si>
  <si>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</si>
  <si>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</si>
  <si>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</si>
  <si>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</si>
  <si>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</si>
  <si>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</si>
  <si>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</si>
  <si>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</si>
  <si>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</si>
  <si>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</si>
  <si>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</si>
  <si>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</si>
  <si>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</si>
  <si>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</si>
  <si>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</si>
  <si>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</si>
  <si>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</si>
  <si>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</si>
  <si>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</si>
  <si>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</si>
  <si>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</si>
  <si>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</si>
  <si>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</si>
  <si>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</si>
  <si>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</si>
  <si>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</si>
  <si>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</si>
  <si>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</si>
  <si>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</si>
  <si>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</si>
  <si>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</si>
  <si>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</si>
  <si>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</si>
  <si>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</si>
  <si>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</si>
  <si>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</si>
  <si>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</si>
  <si>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</si>
  <si>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</si>
  <si>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</si>
  <si>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</si>
  <si>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</si>
  <si>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</si>
  <si>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</si>
  <si>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</si>
  <si>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</si>
  <si>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</si>
  <si>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</si>
  <si>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</si>
  <si>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</si>
  <si>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</si>
  <si>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</si>
  <si>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</si>
  <si>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</si>
  <si>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</si>
  <si>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</si>
  <si>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</si>
  <si>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</si>
  <si>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</si>
  <si>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</si>
  <si>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</si>
  <si>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</si>
  <si>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</si>
  <si>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</si>
  <si>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</si>
  <si>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</si>
  <si>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</si>
  <si>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</si>
  <si>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</si>
  <si>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</si>
  <si>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</si>
  <si>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</si>
  <si>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</si>
  <si>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</si>
  <si>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</si>
  <si>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</si>
  <si>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</si>
  <si>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</si>
  <si>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</si>
  <si>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</si>
  <si>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</si>
  <si>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</si>
  <si>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</si>
  <si>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</si>
  <si>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</si>
  <si>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</si>
  <si>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</si>
  <si>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</si>
  <si>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</si>
  <si>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</si>
  <si>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</si>
  <si>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</si>
  <si>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</si>
  <si>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</si>
  <si>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</si>
  <si>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</si>
  <si>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</si>
  <si>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</si>
  <si>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</si>
  <si>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</si>
  <si>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</si>
  <si>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</si>
  <si>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</si>
  <si>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</si>
  <si>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</si>
  <si>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</si>
  <si>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</si>
  <si>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</si>
  <si>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</si>
  <si>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</si>
  <si>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</si>
  <si>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</si>
  <si>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</si>
  <si>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</si>
  <si>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</si>
  <si>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</si>
  <si>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</si>
  <si>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</si>
  <si>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</si>
  <si>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</si>
  <si>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</si>
  <si>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</si>
  <si>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</si>
  <si>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</si>
  <si>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</si>
  <si>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</si>
  <si>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</si>
  <si>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</si>
  <si>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</si>
  <si>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</si>
  <si>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</si>
  <si>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</si>
  <si>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</si>
  <si>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</si>
  <si>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</si>
  <si>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</si>
  <si>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</si>
  <si>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</si>
  <si>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</si>
  <si>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</si>
  <si>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</si>
  <si>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</si>
  <si>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</si>
  <si>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</si>
  <si>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</si>
  <si>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</si>
  <si>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</si>
  <si>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</si>
  <si>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</si>
  <si>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</si>
  <si>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</si>
  <si>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</si>
  <si>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</si>
  <si>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</si>
  <si>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</si>
  <si>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</si>
  <si>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</si>
  <si>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</si>
  <si>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</si>
  <si>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</si>
  <si>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</si>
  <si>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</si>
  <si>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</si>
  <si>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</si>
  <si>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</si>
  <si>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</si>
  <si>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</si>
  <si>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</si>
  <si>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</si>
  <si>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</si>
  <si>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</si>
  <si>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</si>
  <si>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</si>
  <si>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</si>
  <si>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</si>
  <si>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</si>
  <si>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</si>
  <si>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</si>
  <si>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</si>
  <si>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</si>
  <si>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</si>
  <si>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</si>
  <si>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</si>
  <si>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</si>
  <si>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</si>
  <si>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</si>
  <si>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</si>
  <si>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</si>
  <si>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</si>
  <si>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</si>
  <si>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</si>
  <si>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</si>
  <si>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</si>
  <si>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</si>
  <si>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</si>
  <si>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</si>
  <si>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</si>
  <si>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</si>
  <si>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</si>
  <si>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</si>
  <si>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</si>
  <si>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</si>
  <si>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</si>
  <si>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</si>
  <si>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</si>
  <si>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</si>
  <si>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</si>
  <si>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</si>
  <si>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</si>
  <si>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</si>
  <si>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</si>
  <si>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</si>
  <si>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</si>
  <si>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</si>
  <si>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</si>
  <si>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</si>
  <si>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</si>
  <si>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</si>
  <si>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</si>
  <si>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</si>
  <si>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</si>
  <si>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</si>
  <si>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</si>
  <si>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</si>
  <si>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</si>
  <si>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</si>
  <si>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</si>
  <si>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</si>
  <si>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</si>
  <si>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</si>
  <si>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</si>
  <si>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</si>
  <si>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</si>
  <si>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</si>
  <si>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</si>
  <si>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</si>
  <si>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</si>
  <si>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</si>
  <si>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</si>
  <si>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</si>
  <si>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</si>
  <si>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</si>
  <si>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</si>
  <si>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</si>
  <si>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</si>
  <si>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</si>
  <si>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</si>
  <si>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</si>
  <si>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</si>
  <si>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</si>
  <si>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</si>
  <si>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</si>
  <si>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</si>
  <si>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</si>
  <si>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</si>
  <si>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</si>
  <si>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</si>
  <si>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</si>
  <si>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</si>
  <si>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</si>
  <si>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</si>
  <si>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</si>
  <si>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</si>
  <si>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</si>
  <si>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</si>
  <si>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</si>
  <si>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</si>
  <si>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</si>
  <si>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</si>
  <si>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</si>
  <si>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</si>
  <si>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</si>
  <si>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</si>
  <si>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</si>
  <si>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</si>
  <si>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</si>
  <si>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</si>
  <si>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</si>
  <si>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</si>
  <si>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</si>
  <si>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</si>
  <si>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</si>
  <si>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</si>
  <si>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</si>
  <si>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</si>
  <si>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</si>
  <si>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</si>
  <si>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</si>
  <si>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</si>
  <si>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</si>
  <si>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</si>
  <si>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</si>
  <si>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</si>
  <si>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</si>
  <si>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</si>
  <si>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</si>
  <si>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</si>
  <si>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</si>
  <si>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</si>
  <si>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</si>
  <si>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</si>
  <si>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</si>
  <si>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</si>
  <si>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</si>
  <si>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</si>
  <si>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</si>
  <si>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</si>
  <si>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</si>
  <si>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</si>
  <si>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</si>
  <si>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</si>
  <si>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</si>
  <si>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</si>
  <si>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</si>
  <si>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</si>
  <si>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</si>
  <si>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</si>
  <si>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</si>
  <si>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</si>
  <si>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</si>
  <si>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</si>
  <si>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</si>
  <si>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</si>
  <si>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</si>
  <si>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</si>
  <si>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</si>
  <si>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</si>
  <si>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</si>
  <si>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</si>
  <si>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</si>
  <si>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</si>
  <si>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</si>
  <si>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</si>
  <si>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</si>
  <si>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</si>
  <si>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</si>
  <si>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</si>
  <si>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</si>
  <si>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</si>
  <si>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</si>
  <si>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</si>
  <si>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</si>
  <si>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</si>
  <si>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</si>
  <si>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</si>
  <si>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</si>
  <si>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</si>
  <si>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</si>
  <si>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</si>
  <si>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</si>
  <si>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</si>
  <si>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</si>
  <si>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</si>
  <si>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</si>
  <si>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</si>
  <si>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</si>
  <si>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</si>
  <si>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</si>
  <si>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</si>
  <si>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</si>
  <si>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</si>
  <si>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</si>
  <si>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</si>
  <si>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</si>
  <si>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</si>
  <si>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</si>
  <si>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</si>
  <si>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</si>
  <si>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</si>
  <si>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</si>
  <si>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</si>
  <si>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</si>
  <si>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</si>
  <si>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</si>
  <si>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</si>
  <si>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</si>
  <si>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</si>
  <si>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</si>
  <si>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</si>
  <si>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</si>
  <si>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</si>
  <si>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</si>
  <si>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</si>
  <si>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</si>
  <si>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</si>
  <si>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</si>
  <si>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</si>
  <si>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</si>
  <si>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</si>
  <si>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</si>
  <si>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</si>
  <si>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</si>
  <si>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</si>
  <si>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</si>
  <si>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</si>
  <si>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</si>
  <si>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</si>
  <si>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</si>
  <si>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</si>
  <si>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</si>
  <si>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</si>
  <si>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</si>
  <si>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</si>
  <si>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</si>
  <si>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</si>
  <si>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</si>
  <si>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</si>
  <si>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</si>
  <si>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</si>
  <si>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</si>
  <si>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</si>
  <si>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</si>
  <si>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</si>
  <si>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</si>
  <si>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</si>
  <si>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</si>
  <si>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</si>
  <si>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</si>
  <si>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</si>
  <si>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</si>
  <si>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</si>
  <si>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</si>
  <si>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</si>
  <si>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</si>
  <si>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</si>
  <si>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</si>
  <si>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</si>
  <si>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</si>
  <si>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</si>
  <si>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</si>
  <si>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</si>
  <si>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</si>
  <si>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</si>
  <si>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</si>
  <si>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</si>
  <si>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</si>
  <si>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</si>
  <si>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</si>
  <si>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</si>
  <si>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</si>
  <si>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</si>
  <si>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</si>
  <si>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</si>
  <si>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</si>
  <si>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</si>
  <si>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</si>
  <si>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</si>
  <si>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</si>
  <si>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</si>
  <si>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</si>
  <si>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</si>
  <si>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</si>
  <si>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</si>
  <si>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</si>
  <si>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</si>
  <si>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</si>
  <si>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</si>
  <si>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</si>
  <si>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</si>
  <si>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</si>
  <si>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</si>
  <si>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</si>
  <si>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</si>
  <si>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</si>
  <si>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</si>
  <si>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</si>
  <si>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</si>
  <si>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</si>
  <si>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</si>
  <si>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</si>
  <si>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</si>
  <si>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</si>
  <si>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</si>
  <si>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</si>
  <si>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</si>
  <si>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</si>
  <si>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</si>
  <si>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</si>
  <si>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</si>
  <si>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</si>
  <si>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</si>
  <si>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</si>
  <si>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</si>
  <si>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</si>
  <si>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</si>
  <si>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</si>
  <si>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</si>
  <si>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</si>
  <si>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</si>
  <si>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</si>
  <si>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</si>
  <si>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</si>
  <si>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</si>
  <si>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</si>
  <si>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</si>
  <si>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</si>
  <si>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</si>
  <si>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</si>
  <si>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</si>
  <si>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</si>
  <si>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</si>
  <si>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</si>
  <si>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</si>
  <si>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</si>
  <si>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</si>
  <si>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</si>
  <si>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</si>
  <si>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</si>
  <si>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</si>
  <si>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</si>
  <si>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</si>
  <si>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</si>
  <si>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</si>
  <si>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</si>
  <si>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</si>
  <si>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</si>
  <si>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</si>
  <si>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</si>
  <si>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</si>
  <si>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</si>
  <si>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</si>
  <si>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</si>
  <si>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</si>
  <si>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</si>
  <si>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</si>
  <si>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</si>
  <si>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</si>
  <si>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</si>
  <si>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</si>
  <si>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</si>
  <si>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</si>
  <si>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</si>
  <si>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</si>
  <si>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</si>
  <si>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</si>
  <si>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</si>
  <si>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</si>
  <si>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</si>
  <si>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</si>
  <si>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</si>
  <si>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</si>
  <si>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</si>
  <si>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</si>
  <si>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</si>
  <si>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</si>
  <si>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</si>
  <si>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</si>
  <si>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</si>
  <si>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</si>
  <si>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</si>
  <si>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</si>
  <si>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</si>
  <si>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</si>
  <si>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</si>
  <si>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</si>
  <si>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</si>
  <si>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</si>
  <si>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</si>
  <si>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</si>
  <si>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</si>
  <si>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</si>
  <si>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</si>
  <si>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</si>
  <si>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</si>
  <si>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</si>
  <si>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</si>
  <si>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</si>
  <si>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</si>
  <si>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</si>
  <si>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</si>
  <si>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</si>
  <si>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</si>
  <si>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</si>
  <si>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</si>
  <si>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</si>
  <si>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</si>
  <si>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</si>
  <si>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</si>
  <si>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</si>
  <si>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</si>
  <si>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</si>
  <si>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</si>
  <si>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</si>
  <si>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</si>
  <si>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</si>
  <si>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</si>
  <si>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</si>
  <si>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</si>
  <si>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</si>
  <si>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</si>
  <si>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</si>
  <si>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</si>
  <si>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</si>
  <si>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</si>
  <si>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</si>
  <si>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</si>
  <si>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</si>
  <si>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</si>
  <si>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</si>
  <si>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</si>
  <si>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</si>
  <si>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</si>
  <si>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</si>
  <si>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</si>
  <si>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</si>
  <si>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</si>
  <si>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</si>
  <si>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</si>
  <si>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</si>
  <si>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</si>
  <si>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</si>
  <si>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</si>
  <si>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</si>
  <si>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</si>
  <si>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</si>
  <si>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</si>
  <si>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</si>
  <si>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</si>
  <si>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</si>
  <si>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</si>
  <si>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</si>
  <si>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</si>
  <si>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</si>
  <si>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</si>
  <si>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</si>
  <si>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</si>
  <si>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</si>
  <si>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</si>
  <si>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</si>
  <si>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</si>
  <si>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</si>
  <si>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</si>
  <si>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</si>
  <si>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</si>
  <si>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</si>
  <si>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</si>
  <si>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</si>
  <si>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</si>
  <si>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</si>
  <si>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</si>
  <si>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</si>
  <si>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</si>
  <si>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</si>
  <si>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</si>
  <si>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</si>
  <si>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</si>
  <si>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</si>
  <si>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</si>
  <si>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</si>
  <si>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</si>
  <si>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</si>
  <si>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</si>
  <si>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</si>
  <si>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</si>
  <si>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</si>
  <si>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</si>
  <si>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</si>
  <si>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</si>
  <si>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</si>
  <si>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</si>
  <si>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</si>
  <si>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</si>
  <si>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</si>
  <si>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</si>
  <si>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</si>
  <si>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</si>
  <si>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</si>
  <si>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</si>
  <si>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</si>
  <si>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</si>
  <si>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</si>
  <si>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</si>
  <si>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</si>
  <si>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</si>
  <si>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</si>
  <si>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</si>
  <si>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</si>
  <si>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</si>
  <si>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</si>
  <si>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</si>
  <si>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</si>
  <si>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</si>
  <si>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</si>
  <si>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</si>
  <si>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</si>
  <si>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</si>
  <si>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</si>
  <si>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</si>
  <si>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</si>
  <si>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</si>
  <si>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</si>
  <si>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</si>
  <si>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</si>
  <si>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</si>
  <si>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</si>
  <si>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</si>
  <si>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</si>
  <si>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</si>
  <si>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</si>
  <si>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</si>
  <si>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</si>
  <si>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</si>
  <si>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</si>
  <si>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</si>
  <si>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</si>
  <si>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</si>
  <si>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</si>
  <si>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</si>
  <si>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</si>
  <si>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</si>
  <si>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</si>
  <si>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</si>
  <si>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</si>
  <si>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</si>
  <si>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</si>
  <si>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</si>
  <si>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</si>
  <si>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</si>
  <si>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</si>
  <si>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</si>
  <si>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</si>
  <si>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</si>
  <si>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</si>
  <si>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</si>
  <si>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</si>
  <si>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</si>
  <si>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</si>
  <si>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</si>
  <si>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</si>
  <si>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</si>
  <si>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</si>
  <si>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</si>
  <si>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</si>
  <si>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</si>
  <si>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</si>
  <si>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</si>
  <si>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</si>
  <si>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</si>
  <si>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</si>
  <si>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</si>
  <si>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</si>
  <si>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</si>
  <si>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</si>
  <si>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</si>
  <si>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</si>
  <si>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</si>
  <si>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</si>
  <si>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</si>
  <si>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</si>
  <si>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</si>
  <si>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</si>
  <si>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</si>
  <si>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</si>
  <si>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</si>
  <si>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</si>
  <si>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</si>
  <si>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</si>
  <si>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</si>
  <si>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</si>
  <si>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</si>
  <si>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</si>
  <si>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</si>
  <si>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</si>
  <si>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</si>
  <si>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</si>
  <si>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</si>
  <si>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</si>
  <si>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</si>
  <si>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</si>
  <si>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</si>
  <si>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</si>
  <si>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</si>
  <si>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</si>
  <si>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</si>
  <si>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</si>
  <si>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</si>
  <si>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</si>
  <si>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</si>
  <si>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</si>
  <si>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</si>
  <si>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</si>
  <si>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</si>
  <si>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</si>
  <si>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</si>
  <si>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</si>
  <si>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</si>
  <si>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</si>
  <si>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</si>
  <si>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</si>
  <si>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</si>
  <si>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</si>
  <si>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</si>
  <si>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</si>
  <si>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</si>
  <si>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</si>
  <si>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</si>
  <si>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</si>
  <si>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</si>
  <si>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</si>
  <si>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</si>
  <si>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</si>
  <si>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</si>
  <si>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</si>
  <si>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</si>
  <si>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</si>
  <si>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</si>
  <si>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</si>
  <si>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</si>
  <si>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</si>
  <si>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</si>
  <si>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</si>
  <si>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</si>
  <si>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</si>
  <si>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</si>
  <si>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</si>
  <si>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</si>
  <si>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</si>
  <si>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</si>
  <si>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</si>
  <si>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</si>
  <si>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</si>
  <si>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</si>
  <si>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</si>
  <si>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</si>
  <si>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</si>
  <si>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</si>
  <si>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</si>
  <si>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</si>
  <si>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</si>
  <si>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</si>
  <si>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</si>
  <si>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</si>
  <si>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</si>
  <si>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</si>
  <si>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</si>
  <si>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</si>
  <si>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</si>
  <si>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</si>
  <si>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</si>
  <si>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</si>
  <si>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</si>
  <si>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</si>
  <si>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</si>
  <si>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</si>
  <si>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</si>
  <si>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</si>
  <si>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</si>
  <si>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</si>
  <si>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</si>
  <si>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</si>
  <si>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</si>
  <si>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</si>
  <si>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</si>
  <si>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</si>
  <si>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</si>
  <si>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</si>
  <si>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</si>
  <si>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</si>
  <si>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</si>
  <si>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</si>
  <si>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</si>
  <si>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</si>
  <si>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</si>
  <si>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</si>
  <si>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</si>
  <si>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</si>
  <si>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</si>
  <si>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</si>
  <si>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</si>
  <si>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</si>
  <si>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</si>
  <si>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</si>
  <si>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</si>
  <si>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</si>
  <si>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</si>
  <si>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</si>
  <si>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</si>
  <si>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</si>
  <si>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</si>
  <si>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</si>
  <si>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</si>
  <si>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</si>
  <si>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</si>
  <si>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</si>
  <si>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</si>
  <si>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</si>
  <si>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</si>
  <si>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</si>
  <si>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</si>
  <si>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</si>
  <si>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</si>
  <si>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</si>
  <si>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</si>
  <si>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</si>
  <si>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</si>
  <si>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</si>
  <si>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</si>
  <si>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</si>
  <si>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</si>
  <si>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</si>
  <si>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</si>
  <si>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</si>
  <si>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</si>
  <si>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</si>
  <si>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</si>
  <si>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</si>
  <si>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</si>
  <si>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</si>
  <si>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</si>
  <si>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</si>
  <si>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</si>
  <si>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</si>
  <si>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</si>
  <si>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</si>
  <si>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</si>
  <si>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</si>
  <si>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</si>
  <si>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</si>
  <si>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</si>
  <si>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</si>
  <si>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</si>
  <si>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</si>
  <si>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</si>
  <si>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</si>
  <si>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</si>
  <si>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</si>
  <si>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</si>
  <si>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</si>
  <si>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</si>
  <si>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</si>
  <si>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</si>
  <si>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</si>
  <si>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</si>
  <si>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</si>
  <si>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</si>
  <si>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</si>
  <si>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</si>
  <si>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</si>
  <si>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</si>
  <si>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</si>
  <si>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</si>
  <si>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</si>
  <si>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</si>
  <si>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</si>
  <si>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</si>
  <si>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</si>
  <si>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</si>
  <si>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</si>
  <si>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</si>
  <si>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</si>
  <si>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</si>
  <si>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</si>
  <si>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</si>
  <si>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</si>
  <si>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</si>
  <si>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</si>
  <si>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</si>
  <si>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</si>
  <si>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</si>
  <si>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</si>
  <si>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</si>
  <si>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</si>
  <si>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</si>
  <si>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</si>
  <si>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</si>
  <si>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</si>
  <si>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</si>
  <si>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</si>
  <si>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</si>
  <si>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</si>
  <si>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</si>
  <si>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</si>
  <si>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</si>
  <si>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</si>
  <si>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</si>
  <si>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</si>
  <si>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</si>
  <si>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</si>
  <si>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</si>
  <si>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</si>
  <si>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</si>
  <si>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</si>
  <si>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</si>
  <si>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</si>
  <si>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</si>
  <si>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</si>
  <si>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</si>
  <si>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</si>
  <si>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</si>
  <si>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</si>
  <si>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</si>
  <si>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</si>
  <si>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</si>
  <si>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</si>
  <si>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</si>
  <si>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</si>
  <si>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</si>
  <si>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</si>
  <si>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</si>
  <si>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</si>
  <si>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</si>
  <si>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</si>
  <si>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</si>
  <si>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</si>
  <si>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</si>
  <si>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</si>
  <si>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</si>
  <si>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</si>
  <si>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</si>
  <si>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</si>
  <si>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</si>
  <si>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</si>
  <si>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</si>
  <si>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</si>
  <si>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</si>
  <si>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</si>
  <si>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</si>
  <si>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</si>
  <si>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</si>
  <si>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</si>
  <si>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</si>
  <si>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</si>
  <si>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</si>
  <si>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</si>
  <si>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</si>
  <si>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</si>
  <si>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</si>
  <si>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</si>
  <si>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</si>
  <si>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</si>
  <si>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</si>
  <si>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</si>
  <si>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</si>
  <si>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</si>
  <si>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</si>
  <si>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</si>
  <si>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</si>
  <si>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</si>
  <si>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</si>
  <si>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</si>
  <si>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</si>
  <si>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</si>
  <si>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</si>
  <si>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</si>
  <si>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</si>
  <si>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</si>
  <si>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</si>
  <si>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</si>
  <si>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</si>
  <si>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</si>
  <si>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</si>
  <si>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</si>
  <si>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</si>
  <si>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</si>
  <si>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</si>
  <si>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</si>
  <si>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</si>
  <si>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</si>
  <si>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</si>
  <si>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</si>
  <si>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</si>
  <si>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</si>
  <si>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</si>
  <si>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</si>
  <si>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</si>
  <si>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</si>
  <si>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</si>
  <si>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</si>
  <si>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</si>
  <si>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</si>
  <si>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</si>
  <si>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</si>
  <si>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</si>
  <si>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</si>
  <si>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</si>
  <si>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</si>
  <si>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</si>
  <si>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</si>
  <si>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</si>
  <si>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</si>
  <si>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</si>
  <si>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</si>
  <si>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</si>
  <si>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</si>
  <si>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</si>
  <si>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</si>
  <si>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</si>
  <si>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</si>
  <si>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</si>
  <si>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</si>
  <si>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</si>
  <si>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</si>
  <si>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</si>
  <si>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</si>
  <si>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</si>
  <si>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</si>
  <si>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</si>
  <si>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</si>
  <si>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</si>
  <si>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</si>
  <si>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</si>
  <si>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</si>
  <si>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</si>
  <si>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</si>
  <si>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</si>
  <si>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</si>
  <si>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</si>
  <si>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</si>
  <si>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</si>
  <si>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</si>
  <si>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</si>
  <si>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</si>
  <si>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</si>
  <si>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</si>
  <si>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</si>
  <si>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</si>
  <si>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</si>
  <si>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</si>
  <si>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</si>
  <si>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</si>
  <si>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</si>
  <si>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</si>
  <si>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</si>
  <si>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</si>
  <si>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</si>
  <si>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</si>
  <si>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</si>
  <si>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</si>
  <si>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</si>
  <si>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</si>
  <si>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</si>
  <si>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</si>
  <si>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</si>
  <si>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</si>
  <si>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</si>
  <si>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</si>
  <si>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</si>
  <si>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</si>
  <si>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</si>
  <si>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</si>
  <si>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</si>
  <si>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</si>
  <si>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</si>
  <si>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</si>
  <si>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</si>
  <si>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</si>
  <si>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</si>
  <si>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</si>
  <si>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</si>
  <si>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</si>
  <si>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</si>
  <si>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</si>
  <si>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</si>
  <si>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</si>
  <si>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</si>
  <si>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</si>
  <si>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</si>
  <si>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</si>
  <si>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</si>
  <si>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</si>
  <si>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</si>
  <si>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</si>
  <si>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</si>
  <si>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</si>
  <si>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</si>
  <si>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</si>
  <si>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</si>
  <si>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</si>
  <si>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</si>
  <si>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</si>
  <si>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</si>
  <si>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</si>
  <si>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</si>
  <si>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</si>
  <si>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</si>
  <si>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</si>
  <si>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</si>
  <si>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</si>
  <si>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</si>
  <si>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</si>
  <si>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</si>
  <si>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</si>
  <si>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</si>
  <si>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</si>
  <si>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</si>
  <si>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</si>
  <si>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</si>
  <si>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</si>
  <si>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</si>
  <si>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</si>
  <si>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</si>
  <si>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</si>
  <si>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</si>
  <si>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</si>
  <si>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</si>
  <si>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</si>
  <si>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</si>
  <si>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</si>
  <si>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</si>
  <si>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</si>
  <si>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</si>
  <si>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</si>
  <si>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</si>
  <si>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</si>
  <si>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</si>
  <si>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</si>
  <si>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</si>
  <si>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</si>
  <si>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</si>
  <si>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</si>
  <si>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</si>
  <si>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</si>
  <si>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</si>
  <si>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</si>
  <si>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</si>
  <si>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</si>
  <si>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</si>
  <si>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</si>
  <si>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</si>
  <si>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</si>
  <si>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</si>
  <si>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</si>
  <si>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</si>
  <si>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</si>
  <si>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</si>
  <si>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</si>
  <si>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</si>
  <si>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</si>
  <si>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</si>
  <si>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</si>
  <si>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</si>
  <si>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</si>
  <si>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</si>
  <si>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</si>
  <si>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</si>
  <si>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</si>
  <si>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</si>
  <si>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</si>
  <si>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</si>
  <si>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</si>
  <si>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</si>
  <si>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</si>
  <si>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</si>
  <si>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</si>
  <si>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</si>
  <si>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</si>
  <si>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</si>
  <si>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</si>
  <si>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</si>
  <si>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</si>
  <si>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</si>
  <si>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</si>
  <si>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</si>
  <si>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</si>
  <si>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</si>
  <si>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</si>
  <si>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</si>
  <si>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</si>
  <si>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</si>
  <si>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</si>
  <si>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</si>
  <si>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</si>
  <si>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</si>
  <si>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</si>
  <si>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</si>
  <si>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</si>
  <si>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</si>
  <si>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</si>
  <si>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</si>
  <si>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</si>
  <si>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</si>
  <si>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</si>
  <si>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</si>
  <si>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</si>
  <si>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</si>
  <si>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</si>
  <si>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</si>
  <si>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</si>
  <si>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</si>
  <si>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</si>
  <si>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</si>
  <si>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</si>
  <si>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</si>
  <si>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</si>
  <si>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</si>
  <si>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</si>
  <si>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</si>
  <si>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</si>
  <si>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</si>
  <si>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</si>
  <si>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</si>
  <si>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</si>
  <si>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</si>
  <si>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</si>
  <si>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</si>
  <si>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</si>
  <si>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</si>
  <si>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</si>
  <si>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</si>
  <si>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</si>
  <si>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</si>
  <si>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</si>
  <si>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</si>
  <si>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</si>
  <si>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</si>
  <si>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</si>
  <si>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</si>
  <si>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</si>
  <si>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</si>
  <si>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</si>
  <si>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</si>
  <si>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</si>
  <si>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</si>
  <si>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</si>
  <si>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</si>
  <si>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</si>
  <si>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</si>
  <si>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</si>
  <si>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</si>
  <si>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</si>
  <si>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</si>
  <si>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</si>
  <si>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</si>
  <si>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</si>
  <si>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</si>
  <si>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</si>
  <si>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</si>
  <si>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</si>
  <si>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</si>
  <si>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</si>
  <si>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</si>
  <si>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</si>
  <si>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</si>
  <si>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</si>
  <si>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</si>
  <si>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</si>
  <si>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</si>
  <si>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</si>
  <si>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</si>
  <si>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</si>
  <si>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</si>
  <si>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</si>
  <si>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</si>
  <si>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</si>
  <si>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</si>
  <si>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</si>
  <si>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</si>
  <si>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</si>
  <si>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</si>
  <si>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</si>
  <si>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</si>
  <si>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</si>
  <si>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</si>
  <si>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</si>
  <si>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</si>
  <si>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</si>
  <si>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</si>
  <si>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</si>
  <si>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</si>
  <si>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</si>
  <si>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</si>
  <si>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</si>
  <si>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</si>
  <si>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</si>
  <si>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</si>
  <si>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</si>
  <si>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</si>
  <si>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</si>
  <si>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</si>
  <si>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</si>
  <si>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</si>
  <si>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</si>
  <si>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</si>
  <si>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</si>
  <si>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</si>
  <si>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</si>
  <si>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</si>
  <si>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</si>
  <si>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</si>
  <si>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</si>
  <si>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</si>
  <si>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</si>
  <si>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</si>
  <si>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</si>
  <si>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</si>
  <si>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</si>
  <si>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</si>
  <si>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</si>
  <si>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</si>
  <si>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</si>
  <si>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</si>
  <si>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</si>
  <si>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</si>
  <si>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</si>
  <si>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</si>
  <si>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</si>
  <si>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</si>
  <si>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</si>
  <si>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</si>
  <si>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</si>
  <si>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</si>
  <si>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</si>
  <si>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</si>
  <si>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</si>
  <si>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</si>
  <si>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</si>
  <si>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</si>
  <si>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</si>
  <si>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</si>
  <si>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</si>
  <si>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</si>
  <si>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</si>
  <si>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</si>
  <si>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</si>
  <si>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</si>
  <si>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</si>
  <si>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</si>
  <si>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</si>
  <si>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</si>
  <si>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</si>
  <si>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</si>
  <si>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</si>
  <si>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</si>
  <si>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</si>
  <si>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</si>
  <si>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</si>
  <si>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</si>
  <si>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</si>
  <si>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</si>
  <si>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</si>
  <si>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</si>
  <si>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</si>
  <si>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</si>
  <si>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</si>
  <si>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</si>
  <si>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</si>
  <si>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</si>
  <si>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</si>
  <si>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</si>
  <si>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</si>
  <si>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</si>
  <si>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</si>
  <si>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</si>
  <si>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</si>
  <si>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</si>
  <si>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</si>
  <si>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</si>
  <si>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</si>
  <si>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</si>
  <si>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</si>
  <si>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</si>
  <si>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</si>
  <si>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</si>
  <si>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</si>
  <si>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</si>
  <si>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</si>
  <si>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</si>
  <si>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</si>
  <si>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</si>
  <si>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</si>
  <si>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</si>
  <si>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</si>
  <si>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</si>
  <si>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</si>
  <si>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</si>
  <si>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</si>
  <si>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</si>
  <si>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</si>
  <si>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</si>
  <si>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</si>
  <si>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</si>
  <si>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</si>
  <si>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</si>
  <si>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</si>
  <si>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</si>
  <si>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</si>
  <si>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</si>
  <si>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</si>
  <si>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</si>
  <si>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</si>
  <si>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</si>
  <si>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</si>
  <si>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</si>
  <si>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</si>
  <si>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</si>
  <si>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</si>
  <si>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</si>
  <si>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</si>
  <si>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</si>
  <si>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</si>
  <si>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</si>
  <si>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</si>
  <si>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</si>
  <si>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</si>
  <si>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</si>
  <si>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</si>
  <si>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</si>
  <si>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</si>
  <si>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</si>
  <si>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</si>
  <si>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</si>
  <si>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</si>
  <si>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</si>
  <si>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</si>
  <si>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</si>
  <si>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</si>
  <si>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</si>
  <si>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</si>
  <si>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</si>
  <si>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</si>
  <si>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</si>
  <si>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</si>
  <si>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</si>
  <si>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</si>
  <si>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</si>
  <si>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</si>
  <si>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</si>
  <si>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</si>
  <si>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</si>
  <si>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</si>
  <si>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</si>
  <si>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</si>
  <si>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</si>
  <si>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</si>
  <si>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</si>
  <si>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</si>
  <si>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</si>
  <si>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</si>
  <si>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</si>
  <si>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</si>
  <si>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</si>
  <si>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</si>
  <si>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</si>
  <si>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</si>
  <si>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</si>
  <si>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</si>
  <si>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</si>
  <si>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</si>
  <si>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</si>
  <si>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</si>
  <si>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</si>
  <si>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</si>
  <si>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</si>
  <si>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</si>
  <si>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</si>
  <si>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</si>
  <si>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</si>
  <si>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</si>
  <si>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</si>
  <si>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</si>
  <si>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</si>
  <si>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</si>
  <si>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</si>
  <si>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</si>
  <si>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</si>
  <si>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</si>
  <si>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</si>
  <si>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</si>
  <si>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</si>
  <si>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</si>
  <si>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</si>
  <si>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</si>
  <si>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</si>
  <si>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</si>
  <si>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</si>
  <si>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</si>
  <si>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</si>
  <si>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</si>
  <si>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</si>
  <si>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</si>
  <si>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</si>
  <si>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</si>
  <si>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</si>
  <si>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</si>
  <si>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</si>
  <si>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</si>
  <si>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</si>
  <si>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</si>
  <si>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</si>
  <si>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</si>
  <si>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</si>
  <si>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</si>
  <si>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</si>
  <si>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</si>
  <si>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</si>
  <si>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</si>
  <si>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</si>
  <si>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</si>
  <si>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</si>
  <si>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</si>
  <si>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</si>
  <si>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</si>
  <si>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</si>
  <si>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</si>
  <si>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</si>
  <si>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</si>
  <si>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</si>
  <si>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</si>
  <si>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</si>
  <si>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</si>
  <si>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</si>
  <si>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</si>
  <si>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</si>
  <si>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</si>
  <si>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</si>
  <si>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</si>
  <si>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</si>
  <si>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</si>
  <si>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</si>
  <si>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</si>
  <si>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</si>
  <si>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</si>
  <si>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</si>
  <si>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</si>
  <si>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</si>
  <si>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</si>
  <si>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</si>
  <si>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</si>
  <si>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</si>
  <si>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</si>
  <si>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</si>
  <si>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</si>
  <si>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</si>
  <si>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</si>
  <si>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</si>
  <si>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</si>
  <si>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</si>
  <si>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</si>
  <si>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</si>
  <si>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</si>
  <si>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</si>
  <si>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</si>
  <si>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</si>
  <si>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</si>
  <si>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</si>
  <si>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</si>
  <si>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</si>
  <si>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</si>
  <si>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</si>
  <si>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</si>
  <si>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</si>
  <si>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</si>
  <si>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</si>
  <si>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</si>
  <si>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</si>
  <si>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</si>
  <si>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</si>
  <si>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</si>
  <si>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</si>
  <si>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</si>
  <si>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</si>
  <si>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</si>
  <si>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</si>
  <si>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</si>
  <si>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</si>
  <si>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</si>
  <si>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</si>
  <si>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</si>
  <si>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</si>
  <si>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</si>
  <si>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</si>
  <si>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</si>
  <si>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</si>
  <si>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</si>
  <si>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</si>
  <si>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</si>
  <si>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</si>
  <si>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</si>
  <si>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</si>
  <si>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</si>
  <si>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</si>
  <si>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</si>
  <si>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</si>
  <si>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</si>
  <si>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</si>
  <si>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</si>
  <si>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</si>
  <si>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</si>
  <si>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</si>
  <si>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</si>
  <si>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</si>
  <si>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</si>
  <si>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</si>
  <si>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</si>
  <si>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</si>
  <si>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</si>
  <si>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</si>
  <si>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</si>
  <si>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</si>
  <si>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</si>
  <si>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</si>
  <si>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</si>
  <si>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</si>
  <si>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</si>
  <si>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</si>
  <si>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</si>
  <si>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</si>
  <si>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</si>
  <si>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</si>
  <si>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</si>
  <si>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</si>
  <si>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</si>
  <si>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</si>
  <si>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</si>
  <si>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</si>
  <si>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</si>
  <si>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</si>
  <si>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</si>
  <si>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</si>
  <si>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</si>
  <si>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</si>
  <si>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</si>
  <si>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</si>
  <si>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</si>
  <si>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</si>
  <si>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</si>
  <si>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</si>
  <si>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</si>
  <si>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</si>
  <si>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</si>
  <si>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</si>
  <si>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</si>
  <si>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</si>
  <si>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</si>
  <si>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</si>
  <si>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</si>
  <si>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</si>
  <si>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</si>
  <si>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</si>
  <si>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</si>
  <si>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</si>
  <si>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</si>
  <si>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</si>
  <si>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</si>
  <si>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</si>
  <si>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</si>
  <si>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</si>
  <si>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</si>
  <si>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</si>
  <si>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</si>
  <si>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</si>
  <si>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</si>
  <si>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</si>
  <si>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</si>
  <si>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</si>
  <si>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</si>
  <si>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</si>
  <si>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</si>
  <si>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</si>
  <si>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</si>
  <si>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</si>
  <si>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</si>
  <si>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</si>
  <si>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</si>
  <si>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</si>
  <si>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</si>
  <si>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</si>
  <si>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</si>
  <si>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</si>
  <si>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</si>
  <si>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</si>
  <si>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</si>
  <si>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</si>
  <si>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</si>
  <si>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</si>
  <si>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</si>
  <si>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</si>
  <si>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</si>
  <si>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</si>
  <si>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</si>
  <si>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</si>
  <si>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</si>
  <si>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</si>
  <si>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</si>
  <si>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</si>
  <si>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</si>
  <si>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</si>
  <si>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</si>
  <si>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</si>
  <si>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</si>
  <si>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</si>
  <si>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</si>
  <si>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</si>
  <si>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</si>
  <si>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</si>
  <si>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</si>
  <si>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</si>
  <si>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</si>
  <si>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</si>
  <si>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</si>
  <si>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</si>
  <si>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</si>
  <si>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</si>
  <si>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</si>
  <si>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</si>
  <si>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</si>
  <si>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</si>
  <si>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</si>
  <si>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</si>
  <si>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</si>
  <si>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</si>
  <si>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</si>
  <si>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</si>
  <si>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</si>
  <si>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</si>
  <si>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</si>
  <si>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</si>
  <si>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</si>
  <si>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</si>
  <si>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</si>
  <si>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</si>
  <si>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</si>
  <si>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</si>
  <si>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</si>
  <si>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</si>
  <si>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</si>
  <si>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</si>
  <si>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</si>
  <si>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</si>
  <si>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</si>
  <si>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</si>
  <si>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</si>
  <si>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</si>
  <si>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</si>
  <si>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</si>
  <si>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</si>
  <si>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</si>
  <si>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</si>
  <si>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</si>
  <si>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</si>
  <si>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</si>
  <si>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</si>
  <si>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</si>
  <si>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</si>
  <si>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</si>
  <si>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</si>
  <si>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</si>
  <si>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</si>
  <si>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</si>
  <si>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</si>
  <si>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</si>
  <si>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</si>
  <si>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</si>
  <si>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</si>
  <si>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</si>
  <si>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</si>
  <si>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</si>
  <si>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</si>
  <si>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</si>
  <si>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</si>
  <si>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</si>
  <si>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</si>
  <si>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</si>
  <si>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</si>
  <si>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</si>
  <si>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</si>
  <si>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</si>
  <si>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</si>
  <si>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</si>
  <si>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</si>
  <si>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</si>
  <si>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</si>
  <si>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</si>
  <si>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</si>
  <si>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</si>
  <si>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</si>
  <si>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</si>
  <si>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</si>
  <si>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</si>
  <si>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</si>
  <si>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</si>
  <si>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</si>
  <si>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</si>
  <si>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</si>
  <si>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</si>
  <si>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</si>
  <si>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</si>
  <si>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</si>
  <si>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</si>
  <si>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</si>
  <si>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</si>
  <si>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</si>
  <si>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</si>
  <si>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</si>
  <si>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</si>
  <si>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</si>
  <si>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</si>
  <si>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</si>
  <si>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</si>
  <si>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</si>
  <si>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</si>
  <si>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</si>
  <si>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</si>
  <si>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</si>
  <si>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</si>
  <si>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</si>
  <si>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</si>
  <si>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</si>
  <si>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</si>
  <si>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</si>
  <si>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</si>
  <si>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</si>
  <si>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</si>
  <si>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</si>
  <si>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</si>
  <si>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</si>
  <si>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</si>
  <si>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</si>
  <si>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</si>
  <si>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</si>
  <si>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</si>
  <si>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</si>
  <si>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</si>
  <si>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</si>
  <si>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</si>
  <si>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</si>
  <si>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</si>
  <si>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</si>
  <si>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</si>
  <si>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</si>
  <si>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</si>
  <si>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</si>
  <si>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</si>
  <si>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</si>
  <si>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</si>
  <si>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</si>
  <si>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</si>
  <si>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</si>
  <si>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</si>
  <si>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</si>
  <si>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</si>
  <si>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</si>
  <si>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</si>
  <si>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</si>
  <si>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</si>
  <si>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</si>
  <si>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</si>
  <si>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</si>
  <si>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</si>
  <si>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</si>
  <si>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</si>
  <si>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</si>
  <si>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</si>
  <si>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</si>
  <si>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</si>
  <si>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</si>
  <si>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</si>
  <si>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</si>
  <si>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</si>
  <si>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</si>
  <si>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</si>
  <si>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</si>
  <si>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</si>
  <si>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</si>
  <si>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</si>
  <si>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</si>
  <si>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</si>
  <si>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</si>
  <si>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</si>
  <si>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</si>
  <si>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</si>
  <si>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</si>
  <si>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</si>
  <si>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</si>
  <si>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</si>
  <si>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</si>
  <si>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</si>
  <si>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</si>
  <si>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</si>
  <si>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</si>
  <si>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</si>
  <si>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</si>
  <si>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</si>
  <si>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</si>
  <si>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</si>
  <si>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</si>
  <si>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</si>
  <si>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</si>
  <si>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</si>
  <si>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</si>
  <si>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</si>
  <si>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</si>
  <si>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</si>
  <si>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</si>
  <si>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</si>
  <si>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</si>
  <si>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</si>
  <si>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</si>
  <si>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</si>
  <si>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</si>
  <si>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</si>
  <si>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</si>
  <si>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</si>
  <si>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</si>
  <si>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</si>
  <si>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</si>
  <si>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</si>
  <si>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</si>
  <si>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</si>
  <si>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</si>
  <si>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</si>
  <si>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</si>
  <si>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</si>
  <si>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</si>
  <si>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</si>
  <si>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</si>
  <si>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</si>
  <si>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</si>
  <si>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</si>
  <si>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</si>
  <si>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</si>
  <si>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</si>
  <si>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</si>
  <si>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</si>
  <si>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</si>
  <si>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</si>
  <si>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</si>
  <si>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</si>
  <si>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</si>
  <si>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</si>
  <si>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</si>
  <si>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</si>
  <si>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</si>
  <si>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</si>
  <si>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</si>
  <si>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</si>
  <si>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</si>
  <si>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</si>
  <si>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</si>
  <si>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</si>
  <si>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</si>
  <si>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</si>
  <si>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</si>
  <si>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</si>
  <si>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</si>
  <si>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</si>
  <si>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</si>
  <si>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</si>
  <si>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</si>
  <si>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</si>
  <si>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</si>
  <si>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</si>
  <si>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</si>
  <si>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</si>
  <si>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</si>
  <si>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</si>
  <si>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</si>
  <si>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</si>
  <si>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</si>
  <si>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</si>
  <si>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</si>
  <si>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</si>
  <si>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</si>
  <si>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</si>
  <si>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</si>
  <si>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</si>
  <si>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</si>
  <si>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</si>
  <si>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</si>
  <si>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</si>
  <si>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</si>
  <si>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</si>
  <si>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</si>
  <si>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</si>
  <si>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</si>
  <si>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</si>
  <si>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</si>
  <si>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</si>
  <si>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</si>
  <si>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</si>
  <si>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</si>
  <si>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</si>
  <si>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</si>
  <si>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</si>
  <si>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</si>
  <si>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</si>
  <si>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</si>
  <si>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</si>
  <si>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</si>
  <si>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</si>
  <si>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</si>
  <si>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</si>
  <si>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</si>
  <si>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</si>
  <si>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</si>
  <si>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</si>
  <si>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</si>
  <si>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</si>
  <si>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</si>
  <si>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</si>
  <si>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</si>
  <si>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</si>
  <si>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</si>
  <si>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</si>
  <si>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</si>
  <si>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</si>
  <si>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</si>
  <si>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</si>
  <si>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</si>
  <si>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</si>
  <si>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</si>
  <si>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</si>
  <si>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</si>
  <si>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</si>
  <si>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</si>
  <si>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</si>
  <si>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</si>
  <si>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</si>
  <si>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</si>
  <si>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</si>
  <si>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</si>
  <si>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</si>
  <si>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</si>
  <si>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</si>
  <si>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</si>
  <si>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</si>
  <si>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</si>
  <si>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</si>
  <si>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</si>
  <si>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</si>
  <si>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</si>
  <si>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</si>
  <si>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</si>
  <si>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</si>
  <si>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</si>
  <si>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</si>
  <si>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</si>
  <si>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</si>
  <si>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</si>
  <si>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</si>
  <si>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</si>
  <si>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</si>
  <si>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</si>
  <si>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</si>
  <si>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</si>
  <si>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</si>
  <si>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</si>
  <si>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</si>
  <si>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</si>
  <si>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</si>
  <si>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</si>
  <si>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</si>
  <si>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</si>
  <si>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</si>
  <si>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</si>
  <si>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</si>
  <si>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</si>
  <si>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</si>
  <si>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</si>
  <si>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</si>
  <si>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</si>
  <si>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</si>
  <si>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</si>
  <si>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</si>
  <si>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</si>
  <si>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</si>
  <si>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</si>
  <si>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</si>
  <si>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</si>
  <si>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</si>
  <si>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</si>
  <si>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</si>
  <si>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</si>
  <si>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</si>
  <si>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</si>
  <si>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</si>
  <si>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</si>
  <si>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</si>
  <si>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</si>
  <si>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</si>
  <si>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</si>
  <si>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</si>
  <si>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</si>
  <si>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</si>
  <si>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</si>
  <si>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</si>
  <si>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</si>
  <si>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</si>
  <si>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</si>
  <si>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</si>
  <si>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</si>
  <si>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</si>
  <si>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</si>
  <si>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</si>
  <si>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</si>
  <si>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</si>
  <si>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</si>
  <si>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</si>
  <si>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</si>
  <si>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</si>
  <si>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</si>
  <si>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</si>
  <si>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</si>
  <si>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</si>
  <si>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</si>
  <si>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</si>
  <si>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</si>
  <si>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</si>
  <si>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</si>
  <si>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</si>
  <si>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</si>
  <si>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</si>
  <si>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</si>
  <si>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</si>
  <si>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</si>
  <si>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</si>
  <si>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</si>
  <si>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</si>
  <si>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</si>
  <si>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</si>
  <si>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</si>
  <si>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</si>
  <si>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</si>
  <si>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</si>
  <si>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</si>
  <si>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</si>
  <si>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</si>
  <si>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</si>
  <si>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</si>
  <si>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</si>
  <si>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</si>
  <si>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</si>
  <si>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</si>
  <si>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</si>
  <si>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</si>
  <si>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</si>
  <si>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</si>
  <si>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</si>
  <si>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</si>
  <si>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</si>
  <si>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</si>
  <si>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</si>
  <si>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</si>
  <si>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</si>
  <si>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</si>
  <si>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</si>
  <si>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</si>
  <si>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</si>
  <si>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</si>
  <si>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</si>
  <si>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</si>
  <si>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</si>
  <si>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</si>
  <si>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</si>
  <si>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</si>
  <si>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</si>
  <si>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</si>
  <si>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</si>
  <si>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</si>
  <si>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</si>
  <si>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</si>
  <si>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</si>
  <si>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</si>
  <si>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</si>
  <si>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</si>
  <si>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</si>
  <si>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</si>
  <si>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</si>
  <si>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</si>
  <si>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</si>
  <si>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</si>
  <si>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</si>
  <si>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</si>
  <si>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</si>
  <si>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</si>
  <si>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</si>
  <si>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</si>
  <si>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</si>
  <si>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</si>
  <si>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</si>
  <si>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</si>
  <si>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</si>
  <si>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</si>
  <si>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</si>
  <si>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</si>
  <si>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</si>
  <si>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</si>
  <si>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</si>
  <si>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</si>
  <si>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</si>
  <si>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</si>
  <si>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</si>
  <si>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</si>
  <si>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</si>
  <si>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</si>
  <si>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</si>
  <si>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</si>
  <si>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</si>
  <si>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</si>
  <si>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</si>
  <si>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</si>
  <si>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</si>
  <si>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</si>
  <si>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</si>
  <si>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</si>
  <si>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</si>
  <si>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</si>
  <si>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</si>
  <si>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</si>
  <si>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</si>
  <si>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</si>
  <si>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</si>
  <si>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</si>
  <si>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</si>
  <si>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</si>
  <si>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</si>
  <si>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</si>
  <si>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</si>
  <si>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</si>
  <si>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</si>
  <si>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</si>
  <si>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</si>
  <si>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</si>
  <si>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</si>
  <si>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</si>
  <si>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</si>
  <si>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</si>
  <si>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</si>
  <si>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</si>
  <si>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</si>
  <si>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</si>
  <si>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</si>
  <si>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</si>
  <si>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</si>
  <si>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</si>
  <si>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</si>
  <si>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</si>
  <si>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</si>
  <si>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</si>
  <si>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</si>
  <si>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</si>
  <si>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</si>
  <si>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</si>
  <si>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</si>
  <si>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</si>
  <si>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</si>
  <si>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</si>
  <si>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</si>
  <si>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</si>
  <si>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</si>
  <si>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</si>
  <si>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</si>
  <si>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</si>
  <si>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</si>
  <si>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</si>
  <si>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</si>
  <si>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</si>
  <si>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</si>
  <si>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</si>
  <si>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</si>
  <si>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</si>
  <si>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</si>
  <si>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</si>
  <si>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</si>
  <si>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</si>
  <si>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</si>
  <si>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</si>
  <si>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</si>
  <si>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</si>
  <si>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</si>
  <si>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</si>
  <si>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</si>
  <si>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</si>
  <si>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</si>
  <si>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</si>
  <si>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</si>
  <si>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</si>
  <si>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</si>
  <si>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</si>
  <si>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</si>
  <si>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</si>
  <si>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</si>
  <si>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</si>
  <si>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</si>
  <si>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</si>
  <si>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</si>
  <si>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</si>
  <si>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</si>
  <si>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</si>
  <si>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</si>
  <si>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</si>
  <si>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</si>
  <si>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</si>
  <si>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</si>
  <si>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</si>
  <si>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</si>
  <si>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</si>
  <si>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</si>
  <si>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</si>
  <si>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</si>
  <si>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</si>
  <si>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</si>
  <si>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</si>
  <si>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</si>
  <si>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</si>
  <si>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</si>
  <si>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</si>
  <si>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</si>
  <si>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</si>
  <si>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</si>
  <si>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</si>
  <si>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</si>
  <si>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</si>
  <si>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</si>
  <si>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</si>
  <si>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</si>
  <si>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</si>
  <si>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</si>
  <si>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</si>
  <si>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</si>
  <si>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</si>
  <si>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</si>
  <si>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</si>
  <si>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</si>
  <si>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</si>
  <si>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</si>
  <si>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</si>
  <si>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</si>
  <si>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</si>
  <si>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</si>
  <si>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</si>
  <si>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</si>
  <si>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</si>
  <si>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</si>
  <si>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</si>
  <si>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</si>
  <si>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</si>
  <si>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</si>
  <si>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</si>
  <si>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</si>
  <si>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</si>
  <si>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</si>
  <si>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</si>
  <si>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</si>
  <si>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</si>
  <si>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</si>
  <si>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</si>
  <si>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</si>
  <si>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</si>
  <si>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</si>
  <si>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</si>
  <si>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</si>
  <si>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</si>
  <si>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</si>
  <si>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</si>
  <si>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</si>
  <si>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</si>
  <si>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</si>
  <si>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</si>
  <si>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</si>
  <si>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</si>
  <si>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</si>
  <si>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</si>
  <si>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</si>
  <si>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</si>
  <si>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</si>
  <si>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</si>
  <si>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</si>
  <si>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</si>
  <si>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</si>
  <si>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</si>
  <si>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</si>
  <si>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</si>
  <si>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</si>
  <si>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</si>
  <si>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</si>
  <si>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</si>
  <si>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</si>
  <si>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</si>
  <si>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</si>
  <si>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</si>
  <si>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</si>
  <si>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</si>
  <si>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</si>
  <si>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</si>
  <si>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</si>
  <si>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</si>
  <si>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</si>
  <si>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</si>
  <si>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</si>
  <si>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</si>
  <si>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</si>
  <si>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</si>
  <si>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</si>
  <si>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</si>
  <si>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</si>
  <si>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</si>
  <si>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</si>
  <si>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</si>
  <si>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</si>
  <si>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</si>
  <si>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</si>
  <si>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</si>
  <si>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</si>
  <si>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</si>
  <si>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</si>
  <si>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</si>
  <si>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</si>
  <si>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</si>
  <si>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</si>
  <si>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</si>
  <si>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</si>
  <si>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</si>
  <si>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</si>
  <si>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</si>
  <si>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</si>
  <si>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</si>
  <si>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</si>
  <si>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</si>
  <si>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</si>
  <si>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</si>
  <si>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</si>
  <si>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</si>
  <si>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</si>
  <si>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</si>
  <si>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</si>
  <si>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</si>
  <si>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</si>
  <si>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</si>
  <si>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</si>
  <si>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</si>
  <si>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</si>
  <si>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</si>
  <si>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</si>
  <si>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</si>
  <si>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</si>
  <si>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</si>
  <si>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</si>
  <si>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</si>
  <si>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</si>
  <si>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</si>
  <si>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</si>
  <si>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</si>
  <si>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</si>
  <si>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</si>
  <si>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</si>
  <si>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</si>
  <si>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</si>
  <si>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</si>
  <si>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</si>
  <si>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</si>
  <si>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</si>
  <si>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</si>
  <si>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</si>
  <si>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</si>
  <si>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</si>
  <si>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</si>
  <si>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</si>
  <si>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</si>
  <si>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</si>
  <si>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</si>
  <si>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</si>
  <si>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</si>
  <si>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</si>
  <si>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</si>
  <si>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</si>
  <si>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</si>
  <si>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</si>
  <si>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</si>
  <si>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</si>
  <si>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</si>
  <si>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</si>
  <si>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</si>
  <si>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</si>
  <si>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</si>
  <si>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</si>
  <si>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</si>
  <si>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</si>
  <si>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</si>
  <si>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</si>
  <si>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</si>
  <si>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</si>
  <si>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</si>
  <si>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</si>
  <si>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</si>
  <si>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</si>
  <si>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</si>
  <si>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</si>
  <si>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</si>
  <si>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</si>
  <si>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</si>
  <si>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</si>
  <si>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</si>
  <si>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</si>
  <si>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</si>
  <si>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</si>
  <si>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</si>
  <si>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</si>
  <si>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</si>
  <si>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</si>
  <si>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</si>
  <si>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</si>
  <si>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</si>
  <si>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</si>
  <si>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</si>
  <si>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</si>
  <si>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</si>
  <si>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</si>
  <si>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</si>
  <si>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</si>
  <si>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</si>
  <si>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</si>
  <si>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</si>
  <si>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</si>
  <si>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</si>
  <si>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</si>
  <si>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</si>
  <si>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</si>
  <si>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</si>
  <si>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</si>
  <si>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</si>
  <si>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</si>
  <si>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</si>
  <si>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</si>
  <si>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</si>
  <si>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</si>
  <si>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</si>
  <si>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</si>
  <si>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</si>
  <si>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</si>
  <si>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</si>
  <si>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</si>
  <si>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</si>
  <si>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</si>
  <si>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</si>
  <si>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</si>
  <si>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</si>
  <si>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</si>
  <si>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</si>
  <si>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</si>
  <si>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</si>
  <si>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</si>
  <si>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</si>
  <si>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</si>
  <si>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</si>
  <si>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</si>
  <si>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</si>
  <si>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</si>
  <si>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</si>
  <si>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</si>
  <si>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</si>
  <si>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</si>
  <si>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</si>
  <si>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</si>
  <si>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</si>
  <si>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</si>
  <si>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</si>
  <si>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</si>
  <si>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</si>
  <si>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</si>
  <si>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</si>
  <si>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</si>
  <si>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</si>
  <si>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</si>
  <si>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</si>
  <si>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</si>
  <si>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</si>
  <si>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</si>
  <si>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</si>
  <si>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</si>
  <si>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</si>
  <si>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</si>
  <si>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</si>
  <si>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</si>
  <si>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</si>
  <si>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</si>
  <si>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</si>
  <si>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</si>
  <si>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</si>
  <si>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</si>
  <si>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</si>
  <si>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</si>
  <si>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</si>
  <si>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</si>
  <si>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</si>
  <si>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</si>
  <si>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</si>
  <si>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</si>
  <si>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</si>
  <si>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</si>
  <si>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</si>
  <si>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</si>
  <si>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</si>
  <si>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</si>
  <si>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</si>
  <si>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</si>
  <si>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</si>
  <si>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</si>
  <si>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</si>
  <si>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</si>
  <si>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</si>
  <si>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</si>
  <si>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</si>
  <si>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</si>
  <si>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</si>
  <si>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</si>
  <si>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</si>
  <si>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</si>
  <si>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</si>
  <si>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</si>
  <si>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</si>
  <si>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</si>
  <si>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</si>
  <si>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</si>
  <si>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</si>
  <si>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</si>
  <si>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</si>
  <si>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</si>
  <si>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</si>
  <si>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</si>
  <si>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</si>
  <si>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</si>
  <si>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</si>
  <si>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</si>
  <si>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</si>
  <si>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</si>
  <si>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</si>
  <si>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</si>
  <si>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</si>
  <si>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</si>
  <si>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</si>
  <si>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</si>
  <si>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</si>
  <si>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</si>
  <si>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</si>
  <si>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</si>
  <si>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</si>
  <si>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</si>
  <si>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</si>
  <si>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</si>
  <si>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</si>
  <si>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</si>
  <si>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</si>
  <si>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</si>
  <si>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</si>
  <si>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</si>
  <si>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</si>
  <si>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</si>
  <si>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</si>
  <si>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</si>
  <si>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</si>
  <si>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</si>
  <si>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</si>
  <si>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</si>
  <si>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</si>
  <si>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</si>
  <si>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</si>
  <si>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</si>
  <si>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</si>
  <si>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</si>
  <si>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</si>
  <si>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</si>
  <si>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</si>
  <si>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</si>
  <si>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</si>
  <si>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</si>
  <si>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</si>
  <si>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</si>
  <si>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</si>
  <si>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</si>
  <si>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</si>
  <si>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</si>
  <si>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</si>
  <si>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</si>
  <si>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</si>
  <si>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</si>
  <si>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</si>
  <si>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</si>
  <si>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</si>
  <si>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</si>
  <si>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</si>
  <si>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</si>
  <si>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</si>
  <si>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</si>
  <si>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</si>
  <si>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</si>
  <si>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</si>
  <si>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</si>
  <si>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</si>
  <si>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</si>
  <si>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</si>
  <si>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</si>
  <si>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</si>
  <si>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</si>
  <si>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</si>
  <si>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</si>
  <si>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</si>
  <si>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</si>
  <si>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</si>
  <si>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</si>
  <si>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</si>
  <si>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</si>
  <si>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</si>
  <si>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</si>
  <si>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</si>
  <si>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</si>
  <si>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</si>
  <si>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</si>
  <si>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</si>
  <si>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</si>
  <si>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</si>
  <si>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</si>
  <si>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</si>
  <si>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</si>
  <si>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</si>
  <si>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</si>
  <si>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</si>
  <si>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</si>
  <si>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</si>
  <si>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</si>
  <si>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</si>
  <si>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</si>
  <si>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</si>
  <si>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</si>
  <si>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</si>
  <si>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</si>
  <si>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</si>
  <si>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</si>
  <si>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</si>
  <si>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</si>
  <si>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</si>
  <si>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</si>
  <si>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</si>
  <si>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</si>
  <si>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</si>
  <si>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</si>
  <si>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</si>
  <si>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</si>
  <si>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</si>
  <si>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</si>
  <si>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</si>
  <si>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</si>
  <si>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</si>
  <si>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</si>
  <si>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</si>
  <si>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</si>
  <si>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</si>
  <si>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</si>
  <si>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</si>
  <si>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</si>
  <si>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</si>
  <si>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</si>
  <si>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</si>
  <si>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</si>
  <si>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</si>
  <si>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</si>
  <si>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</si>
  <si>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</si>
  <si>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</si>
  <si>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</si>
  <si>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</si>
  <si>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</si>
  <si>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</si>
  <si>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</si>
  <si>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</si>
  <si>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</si>
  <si>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</si>
  <si>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</si>
  <si>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</si>
  <si>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</si>
  <si>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</si>
  <si>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</si>
  <si>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</si>
  <si>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</si>
  <si>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</si>
  <si>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</si>
  <si>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</si>
  <si>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</si>
  <si>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</si>
  <si>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</si>
  <si>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</si>
  <si>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</si>
  <si>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</si>
  <si>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</si>
  <si>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</si>
  <si>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</si>
  <si>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</si>
  <si>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</si>
  <si>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</si>
  <si>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</si>
  <si>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</si>
  <si>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</si>
  <si>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</si>
  <si>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</si>
  <si>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</si>
  <si>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</si>
  <si>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</si>
  <si>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</si>
  <si>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</si>
  <si>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</si>
  <si>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</si>
  <si>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</si>
  <si>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</si>
  <si>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</si>
  <si>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</si>
  <si>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</si>
  <si>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</si>
  <si>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</si>
  <si>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</si>
  <si>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</si>
  <si>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</si>
  <si>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</si>
  <si>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</si>
  <si>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</si>
  <si>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</si>
  <si>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</si>
  <si>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</si>
  <si>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</si>
  <si>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</si>
  <si>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</si>
  <si>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</si>
  <si>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</si>
  <si>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</si>
  <si>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</si>
  <si>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</si>
  <si>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</si>
  <si>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</si>
  <si>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</si>
  <si>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</si>
  <si>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</si>
  <si>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</si>
  <si>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</si>
  <si>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</si>
  <si>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</si>
  <si>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</si>
  <si>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</si>
  <si>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</si>
  <si>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</si>
  <si>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</si>
  <si>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</si>
  <si>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</si>
  <si>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</si>
  <si>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</si>
  <si>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</si>
  <si>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</si>
  <si>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</si>
  <si>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</si>
  <si>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</si>
  <si>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</si>
  <si>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</si>
  <si>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</si>
  <si>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</si>
  <si>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</si>
  <si>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</si>
  <si>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</si>
  <si>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</si>
  <si>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</si>
  <si>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</si>
  <si>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</si>
  <si>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</si>
  <si>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</si>
  <si>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</si>
  <si>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</si>
  <si>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</si>
  <si>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</si>
  <si>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</si>
  <si>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</si>
  <si>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</si>
  <si>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</si>
  <si>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</si>
  <si>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</si>
  <si>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</si>
  <si>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</si>
  <si>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</si>
  <si>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</si>
  <si>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</si>
  <si>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</si>
  <si>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</si>
  <si>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</si>
  <si>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</si>
  <si>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</si>
  <si>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</si>
  <si>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</si>
  <si>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</si>
  <si>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</si>
  <si>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</si>
  <si>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</si>
  <si>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</si>
  <si>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</si>
  <si>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</si>
  <si>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</si>
  <si>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</si>
  <si>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</si>
  <si>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</si>
  <si>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</si>
  <si>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</si>
  <si>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</si>
  <si>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</si>
  <si>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</si>
  <si>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</si>
  <si>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</si>
  <si>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</si>
  <si>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</si>
  <si>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</si>
  <si>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</si>
  <si>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</si>
  <si>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</si>
  <si>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</si>
  <si>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</si>
  <si>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</si>
  <si>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</si>
  <si>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</si>
  <si>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</si>
  <si>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</si>
  <si>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</si>
  <si>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</si>
  <si>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</si>
  <si>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</si>
  <si>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</si>
  <si>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</si>
  <si>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</si>
  <si>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</si>
  <si>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</si>
  <si>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</si>
  <si>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</si>
  <si>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</si>
  <si>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</si>
  <si>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</si>
  <si>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</si>
  <si>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</si>
  <si>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</si>
  <si>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</si>
  <si>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</si>
  <si>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</si>
  <si>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</si>
  <si>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</si>
  <si>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</si>
  <si>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</si>
  <si>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</si>
  <si>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</si>
  <si>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</si>
  <si>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</si>
  <si>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</si>
  <si>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</si>
  <si>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</si>
  <si>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</si>
  <si>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</si>
  <si>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</si>
  <si>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</si>
  <si>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</si>
  <si>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</si>
  <si>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</si>
  <si>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</si>
  <si>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</si>
  <si>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</si>
  <si>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</si>
  <si>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</si>
  <si>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</si>
  <si>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</si>
  <si>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</si>
  <si>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</si>
  <si>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</si>
  <si>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</si>
  <si>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</si>
  <si>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</si>
  <si>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</si>
  <si>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</si>
  <si>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</si>
  <si>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</si>
  <si>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</si>
  <si>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</si>
  <si>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</si>
  <si>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</si>
  <si>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</si>
  <si>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</si>
  <si>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</si>
  <si>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</si>
  <si>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</si>
  <si>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</si>
  <si>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</si>
  <si>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</si>
  <si>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</si>
  <si>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</si>
  <si>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</si>
  <si>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</si>
  <si>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</si>
  <si>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</si>
  <si>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</si>
  <si>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</si>
  <si>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</si>
  <si>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</si>
  <si>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</si>
  <si>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</si>
  <si>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</si>
  <si>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</si>
  <si>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</si>
  <si>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</si>
  <si>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</si>
  <si>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</si>
  <si>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</si>
  <si>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</si>
  <si>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</si>
  <si>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</si>
  <si>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</si>
  <si>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</si>
  <si>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</si>
  <si>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</si>
  <si>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</si>
  <si>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</si>
  <si>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</si>
  <si>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</si>
  <si>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</si>
  <si>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</si>
  <si>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</si>
  <si>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</si>
  <si>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</si>
  <si>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</si>
  <si>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</si>
  <si>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</si>
  <si>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</si>
  <si>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</si>
  <si>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</si>
  <si>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</si>
  <si>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</si>
  <si>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</si>
  <si>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</si>
  <si>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</si>
  <si>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</si>
  <si>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</si>
  <si>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</si>
  <si>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</si>
  <si>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</si>
  <si>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</si>
  <si>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</si>
  <si>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</si>
  <si>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</si>
  <si>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</si>
  <si>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</si>
  <si>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</si>
  <si>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</si>
  <si>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</si>
  <si>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</si>
  <si>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</si>
  <si>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</si>
  <si>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</si>
  <si>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</si>
  <si>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</si>
  <si>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</si>
  <si>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</si>
  <si>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</si>
  <si>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</si>
  <si>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</si>
  <si>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</si>
  <si>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</si>
  <si>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</si>
  <si>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</si>
  <si>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</si>
  <si>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</si>
  <si>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</si>
  <si>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</si>
  <si>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</si>
  <si>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</si>
  <si>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</si>
  <si>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</si>
  <si>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</si>
  <si>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</si>
  <si>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</si>
  <si>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</si>
  <si>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</si>
  <si>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</si>
  <si>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</si>
  <si>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</si>
  <si>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</si>
  <si>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</si>
  <si>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</si>
  <si>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</si>
  <si>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</si>
  <si>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</si>
  <si>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</si>
  <si>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</si>
  <si>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</si>
  <si>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</si>
  <si>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</si>
  <si>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</si>
  <si>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</si>
  <si>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</si>
  <si>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</si>
  <si>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</si>
  <si>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</si>
  <si>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</si>
  <si>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</si>
  <si>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</si>
  <si>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</si>
  <si>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</si>
  <si>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</si>
  <si>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</si>
  <si>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</si>
  <si>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</si>
  <si>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</si>
  <si>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</si>
  <si>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</si>
  <si>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</si>
  <si>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</si>
  <si>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</si>
  <si>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</si>
  <si>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</si>
  <si>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</si>
  <si>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</si>
  <si>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</si>
  <si>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</si>
  <si>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</si>
  <si>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</si>
  <si>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</si>
  <si>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</si>
  <si>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</si>
  <si>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</si>
  <si>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</si>
  <si>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</si>
  <si>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</si>
  <si>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</si>
  <si>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</si>
  <si>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</si>
  <si>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</si>
  <si>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</si>
  <si>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</si>
  <si>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</si>
  <si>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</si>
  <si>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</si>
  <si>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</si>
  <si>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</si>
  <si>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</si>
  <si>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</si>
  <si>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</si>
  <si>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</si>
  <si>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</si>
  <si>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</si>
  <si>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</si>
  <si>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</si>
  <si>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</si>
  <si>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</si>
  <si>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</si>
  <si>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</si>
  <si>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</si>
  <si>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</si>
  <si>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</si>
  <si>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</si>
  <si>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</si>
  <si>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</si>
  <si>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</si>
  <si>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</si>
  <si>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</si>
  <si>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</si>
  <si>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</si>
  <si>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</si>
  <si>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</si>
  <si>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</si>
  <si>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</si>
  <si>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</si>
  <si>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</si>
  <si>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</si>
  <si>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</si>
  <si>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</si>
  <si>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</si>
  <si>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</si>
  <si>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</si>
  <si>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</si>
  <si>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</si>
  <si>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</si>
  <si>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</si>
  <si>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</si>
  <si>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</si>
  <si>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</si>
  <si>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</si>
  <si>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</si>
  <si>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</si>
  <si>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</si>
  <si>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</si>
  <si>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</si>
  <si>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</si>
  <si>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</si>
  <si>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</si>
  <si>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</si>
  <si>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</si>
  <si>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</si>
  <si>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</si>
  <si>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</si>
  <si>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</si>
  <si>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</si>
  <si>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</si>
  <si>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</si>
  <si>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</si>
  <si>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</si>
  <si>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</si>
  <si>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</si>
  <si>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</si>
  <si>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</si>
  <si>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</si>
  <si>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</si>
  <si>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</si>
  <si>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</si>
  <si>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</si>
  <si>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</si>
  <si>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</si>
  <si>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</si>
  <si>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</si>
  <si>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</si>
  <si>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</si>
  <si>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</si>
  <si>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</si>
  <si>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</si>
  <si>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</si>
  <si>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</si>
  <si>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</si>
  <si>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</si>
  <si>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</si>
  <si>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</si>
  <si>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</si>
  <si>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</si>
  <si>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</si>
  <si>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</si>
  <si>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</si>
  <si>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</si>
  <si>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</si>
  <si>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</si>
  <si>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</si>
  <si>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</si>
  <si>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</si>
  <si>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</si>
  <si>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</si>
  <si>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</si>
  <si>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</si>
  <si>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</si>
  <si>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</si>
  <si>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</si>
  <si>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</si>
  <si>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</si>
  <si>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</si>
  <si>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</si>
  <si>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</si>
  <si>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</si>
  <si>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</si>
  <si>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</si>
  <si>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</si>
  <si>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</si>
  <si>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</si>
  <si>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</si>
  <si>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</si>
  <si>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</si>
  <si>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</si>
  <si>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</si>
  <si>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</si>
  <si>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</si>
  <si>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</si>
  <si>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</si>
  <si>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</si>
  <si>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</si>
  <si>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</si>
  <si>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</si>
  <si>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</si>
  <si>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</si>
  <si>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</si>
  <si>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</si>
  <si>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</si>
  <si>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</si>
  <si>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</si>
  <si>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</si>
  <si>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</si>
  <si>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</si>
  <si>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</si>
  <si>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</si>
  <si>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</si>
  <si>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</si>
  <si>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</si>
  <si>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</si>
  <si>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</si>
  <si>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</si>
  <si>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</si>
  <si>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</si>
  <si>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</si>
  <si>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</si>
  <si>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</si>
  <si>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</si>
  <si>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</si>
  <si>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</si>
  <si>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</si>
  <si>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</si>
  <si>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</si>
  <si>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</si>
  <si>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</si>
  <si>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</si>
  <si>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</si>
  <si>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</si>
  <si>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</si>
  <si>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</si>
  <si>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</si>
  <si>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</si>
  <si>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</si>
  <si>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</si>
  <si>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</si>
  <si>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</si>
  <si>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</si>
  <si>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</si>
  <si>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</si>
  <si>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</si>
  <si>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</si>
  <si>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</si>
  <si>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</si>
  <si>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</si>
  <si>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</si>
  <si>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</si>
  <si>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</si>
  <si>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</si>
  <si>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</si>
  <si>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</si>
  <si>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</si>
  <si>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</si>
  <si>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</si>
  <si>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</si>
  <si>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</si>
  <si>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</si>
  <si>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</si>
  <si>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</si>
  <si>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</si>
  <si>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</si>
  <si>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</si>
  <si>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</si>
  <si>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</si>
  <si>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</si>
  <si>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</si>
  <si>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</si>
  <si>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</si>
  <si>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</si>
  <si>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</si>
  <si>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</si>
  <si>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</si>
  <si>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</si>
  <si>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</si>
  <si>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</si>
  <si>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</si>
  <si>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</si>
  <si>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</si>
  <si>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</si>
  <si>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</si>
  <si>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</si>
  <si>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</si>
  <si>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</si>
  <si>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</si>
  <si>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</si>
  <si>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</si>
  <si>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</si>
  <si>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</si>
  <si>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</si>
  <si>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</si>
  <si>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</si>
  <si>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</si>
  <si>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</si>
  <si>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</si>
  <si>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</si>
  <si>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</si>
  <si>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</si>
  <si>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</si>
  <si>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</si>
  <si>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</si>
  <si>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</si>
  <si>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</si>
  <si>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</si>
  <si>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</si>
  <si>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</si>
  <si>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</si>
  <si>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</si>
  <si>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</si>
  <si>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</si>
  <si>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</si>
  <si>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</si>
  <si>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</si>
  <si>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</si>
  <si>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</si>
  <si>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</si>
  <si>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</si>
  <si>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</si>
  <si>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</si>
  <si>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</si>
  <si>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</si>
  <si>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</si>
  <si>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</si>
  <si>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</si>
  <si>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</si>
  <si>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</si>
  <si>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</si>
  <si>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</si>
  <si>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</si>
  <si>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</si>
  <si>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</si>
  <si>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</si>
  <si>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</si>
  <si>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</si>
  <si>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</si>
  <si>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</si>
  <si>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</si>
  <si>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</si>
  <si>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</si>
  <si>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</si>
  <si>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</si>
  <si>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</si>
  <si>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</si>
  <si>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</si>
  <si>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</si>
  <si>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</si>
  <si>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</si>
  <si>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</si>
  <si>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</si>
  <si>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</si>
  <si>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</si>
  <si>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</si>
  <si>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</si>
  <si>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</si>
  <si>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</si>
  <si>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</si>
  <si>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</si>
  <si>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</si>
  <si>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</si>
  <si>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</si>
  <si>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</si>
  <si>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</si>
  <si>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</si>
  <si>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</si>
  <si>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</si>
  <si>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</si>
  <si>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</si>
  <si>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</si>
  <si>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</si>
  <si>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</si>
  <si>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</si>
  <si>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</si>
  <si>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</si>
  <si>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</si>
  <si>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</si>
  <si>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</si>
  <si>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</si>
  <si>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</si>
  <si>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</si>
  <si>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</si>
  <si>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</si>
  <si>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</si>
  <si>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</si>
  <si>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</si>
  <si>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</si>
  <si>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</si>
  <si>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</si>
  <si>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</si>
  <si>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</si>
  <si>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</si>
  <si>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</si>
  <si>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</si>
  <si>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</si>
  <si>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</si>
  <si>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</si>
  <si>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</si>
  <si>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</si>
  <si>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</si>
  <si>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</si>
  <si>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</si>
  <si>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</si>
  <si>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</si>
  <si>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</si>
  <si>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</si>
  <si>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</si>
  <si>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</si>
  <si>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</si>
  <si>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</si>
  <si>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</si>
  <si>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</si>
  <si>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</si>
  <si>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</si>
  <si>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</si>
  <si>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</si>
  <si>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</si>
  <si>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</si>
  <si>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</si>
  <si>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</si>
  <si>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</si>
  <si>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</si>
  <si>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</si>
  <si>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</si>
  <si>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</si>
  <si>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</si>
  <si>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</si>
  <si>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</si>
  <si>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</si>
  <si>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</si>
  <si>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</si>
  <si>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</si>
  <si>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</si>
  <si>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</si>
  <si>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</si>
  <si>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</si>
  <si>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</si>
  <si>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</si>
  <si>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</si>
  <si>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</si>
  <si>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</si>
  <si>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</si>
  <si>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</si>
  <si>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</si>
  <si>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</si>
  <si>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</si>
  <si>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</si>
  <si>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</si>
  <si>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</si>
  <si>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</si>
  <si>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</si>
  <si>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</si>
  <si>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</si>
  <si>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</si>
  <si>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</si>
  <si>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</si>
  <si>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</si>
  <si>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</si>
  <si>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</si>
  <si>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</si>
  <si>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</si>
  <si>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</si>
  <si>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</si>
  <si>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</si>
  <si>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</si>
  <si>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</si>
  <si>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</si>
  <si>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</si>
  <si>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</si>
  <si>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</si>
  <si>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</si>
  <si>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</si>
  <si>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</si>
  <si>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</si>
  <si>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</si>
  <si>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</si>
  <si>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</si>
  <si>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</si>
  <si>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</si>
  <si>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</si>
  <si>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</si>
  <si>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</si>
  <si>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</si>
  <si>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</si>
  <si>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</si>
  <si>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</si>
  <si>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</si>
  <si>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</si>
  <si>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</si>
  <si>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</si>
  <si>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</si>
  <si>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</si>
  <si>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</si>
  <si>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</si>
  <si>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</si>
  <si>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</si>
  <si>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</si>
  <si>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</si>
  <si>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</si>
  <si>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</si>
  <si>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</si>
  <si>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</si>
  <si>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</si>
  <si>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</si>
  <si>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</si>
  <si>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</si>
  <si>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</si>
  <si>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</si>
  <si>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</si>
  <si>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</si>
  <si>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</si>
  <si>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</si>
  <si>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</si>
  <si>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</si>
  <si>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</si>
  <si>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</si>
  <si>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</si>
  <si>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</si>
  <si>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</si>
  <si>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</si>
  <si>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</si>
  <si>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</si>
  <si>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</si>
  <si>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</si>
  <si>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</si>
  <si>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</si>
  <si>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</si>
  <si>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</si>
  <si>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</si>
  <si>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</si>
  <si>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</si>
  <si>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</si>
  <si>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</si>
  <si>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</si>
  <si>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</si>
  <si>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</si>
  <si>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</si>
  <si>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</si>
  <si>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</si>
  <si>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</si>
  <si>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</si>
  <si>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</si>
  <si>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</si>
  <si>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</si>
  <si>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</si>
  <si>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</si>
  <si>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</si>
  <si>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</si>
  <si>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</si>
  <si>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</si>
  <si>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</si>
  <si>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</si>
  <si>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</si>
  <si>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</si>
  <si>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</si>
  <si>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</si>
  <si>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</si>
  <si>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</si>
  <si>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</si>
  <si>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</si>
  <si>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</si>
  <si>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</si>
  <si>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</si>
  <si>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</si>
  <si>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</si>
  <si>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</si>
  <si>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</si>
  <si>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</si>
  <si>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</si>
  <si>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</si>
  <si>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</si>
  <si>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</si>
  <si>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</si>
  <si>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</si>
  <si>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</si>
  <si>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</si>
  <si>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</si>
  <si>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</si>
  <si>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</si>
  <si>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</si>
  <si>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</si>
  <si>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</si>
  <si>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</si>
  <si>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</si>
  <si>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</si>
  <si>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</si>
  <si>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</si>
  <si>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</si>
  <si>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</si>
  <si>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</si>
  <si>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</si>
  <si>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</si>
  <si>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</si>
  <si>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</si>
  <si>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</si>
  <si>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</si>
  <si>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</si>
  <si>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</si>
  <si>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</si>
  <si>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</si>
  <si>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</si>
  <si>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</si>
  <si>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</si>
  <si>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</si>
  <si>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</si>
  <si>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</si>
  <si>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</si>
  <si>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</si>
  <si>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</si>
  <si>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</si>
  <si>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</si>
  <si>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</si>
  <si>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</si>
  <si>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</si>
  <si>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</si>
  <si>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</si>
  <si>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</si>
  <si>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</si>
  <si>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</si>
  <si>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</si>
  <si>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</si>
  <si>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</si>
  <si>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</si>
  <si>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</si>
  <si>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</si>
  <si>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</si>
  <si>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</si>
  <si>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</si>
  <si>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</si>
  <si>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</si>
  <si>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</si>
  <si>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</si>
  <si>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</si>
  <si>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</si>
  <si>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</si>
  <si>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</si>
  <si>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</si>
  <si>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</si>
  <si>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</si>
  <si>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</si>
  <si>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</si>
  <si>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</si>
  <si>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</si>
  <si>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</si>
  <si>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</si>
  <si>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</si>
  <si>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</si>
  <si>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</si>
  <si>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</si>
  <si>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</si>
  <si>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</si>
  <si>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</si>
  <si>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</si>
  <si>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</si>
  <si>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</si>
  <si>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</si>
  <si>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</si>
  <si>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</si>
  <si>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</si>
  <si>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</si>
  <si>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</si>
  <si>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</si>
  <si>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</si>
  <si>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</si>
  <si>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</si>
  <si>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</si>
  <si>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</si>
  <si>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</si>
  <si>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</si>
  <si>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</si>
  <si>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</si>
  <si>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</si>
  <si>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</si>
  <si>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</si>
  <si>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</si>
  <si>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</si>
  <si>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</si>
  <si>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</si>
  <si>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</si>
  <si>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</si>
  <si>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</si>
  <si>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</si>
  <si>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</si>
  <si>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</si>
  <si>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</si>
  <si>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</si>
  <si>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</si>
  <si>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</si>
  <si>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</si>
  <si>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</si>
  <si>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</si>
  <si>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</si>
  <si>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</si>
  <si>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</si>
  <si>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</si>
  <si>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</si>
  <si>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</si>
  <si>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</si>
  <si>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</si>
  <si>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</si>
  <si>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</si>
  <si>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</si>
  <si>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</si>
  <si>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</si>
  <si>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</si>
  <si>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</si>
  <si>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</si>
  <si>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</si>
  <si>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</si>
  <si>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</si>
  <si>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</si>
  <si>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</si>
  <si>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</si>
  <si>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</si>
  <si>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</si>
  <si>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</si>
  <si>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</si>
  <si>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</si>
  <si>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</si>
  <si>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</si>
  <si>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</si>
  <si>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</si>
  <si>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</si>
  <si>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</si>
  <si>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</si>
  <si>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</si>
  <si>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</si>
  <si>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</si>
  <si>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</si>
  <si>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</si>
  <si>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</si>
  <si>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</si>
  <si>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</si>
  <si>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</si>
  <si>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</si>
  <si>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</si>
  <si>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</si>
  <si>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</si>
  <si>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</si>
  <si>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</si>
  <si>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</si>
  <si>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</si>
  <si>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</si>
  <si>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</si>
  <si>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</si>
  <si>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</si>
  <si>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</si>
  <si>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</si>
  <si>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</si>
  <si>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</si>
  <si>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</si>
  <si>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</si>
  <si>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</si>
  <si>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</si>
  <si>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</si>
  <si>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</si>
  <si>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</si>
  <si>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</si>
  <si>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</si>
  <si>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</si>
  <si>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</si>
  <si>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</si>
  <si>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</si>
  <si>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</si>
  <si>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</si>
  <si>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</si>
  <si>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</si>
  <si>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</si>
  <si>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</si>
  <si>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</si>
  <si>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</si>
  <si>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</si>
  <si>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</si>
  <si>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</si>
  <si>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</si>
  <si>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</si>
  <si>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</si>
  <si>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</si>
  <si>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</si>
  <si>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</si>
  <si>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</si>
  <si>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</si>
  <si>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</si>
  <si>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</si>
  <si>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</si>
  <si>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</si>
  <si>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</si>
  <si>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</si>
  <si>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</si>
  <si>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</si>
  <si>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</si>
  <si>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</si>
  <si>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</si>
  <si>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</si>
  <si>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</si>
  <si>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</si>
  <si>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</si>
  <si>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</si>
  <si>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</si>
  <si>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</si>
  <si>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</si>
  <si>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</si>
  <si>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</si>
  <si>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</si>
  <si>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</si>
  <si>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</si>
  <si>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</si>
  <si>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</si>
  <si>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</si>
  <si>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</si>
  <si>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</si>
  <si>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</si>
  <si>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</si>
  <si>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</si>
  <si>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</si>
  <si>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</si>
  <si>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</si>
  <si>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</si>
  <si>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</si>
  <si>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</si>
  <si>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</si>
  <si>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</si>
  <si>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</si>
  <si>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</si>
  <si>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</si>
  <si>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</si>
  <si>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</si>
  <si>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</si>
  <si>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</si>
  <si>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</si>
  <si>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</si>
  <si>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</si>
  <si>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</si>
  <si>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</si>
  <si>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</si>
  <si>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</si>
  <si>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</si>
  <si>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</si>
  <si>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</si>
  <si>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</si>
  <si>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</si>
  <si>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</si>
  <si>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</si>
  <si>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</si>
  <si>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</si>
  <si>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</si>
  <si>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</si>
  <si>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</si>
  <si>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</si>
  <si>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</si>
  <si>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</si>
  <si>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</si>
  <si>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</si>
  <si>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</si>
  <si>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</si>
  <si>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</si>
  <si>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</si>
  <si>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</si>
  <si>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</si>
  <si>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</si>
  <si>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</si>
  <si>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</si>
  <si>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</si>
  <si>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</si>
  <si>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</si>
  <si>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</si>
  <si>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</si>
  <si>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</si>
  <si>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</si>
  <si>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</si>
  <si>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</si>
  <si>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</si>
  <si>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</si>
  <si>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</si>
  <si>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</si>
  <si>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</si>
  <si>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</si>
  <si>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</si>
  <si>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</si>
  <si>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</si>
  <si>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</si>
  <si>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</si>
  <si>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</si>
  <si>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</si>
  <si>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</si>
  <si>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</si>
  <si>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</si>
  <si>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</si>
  <si>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</si>
  <si>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</si>
  <si>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</si>
  <si>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</si>
  <si>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</si>
  <si>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</si>
  <si>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</si>
  <si>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</si>
  <si>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</si>
  <si>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</si>
  <si>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</si>
  <si>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</si>
  <si>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</si>
  <si>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</si>
  <si>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</si>
  <si>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</si>
  <si>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</si>
  <si>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</si>
  <si>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</si>
  <si>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</si>
  <si>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</si>
  <si>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</si>
  <si>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</si>
  <si>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</si>
  <si>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</si>
  <si>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</si>
  <si>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</si>
  <si>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</si>
  <si>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</si>
  <si>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</si>
  <si>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</si>
  <si>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</si>
  <si>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</si>
  <si>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</si>
  <si>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</si>
  <si>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</si>
  <si>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</si>
  <si>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</si>
  <si>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</si>
  <si>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</si>
  <si>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</si>
  <si>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</si>
  <si>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</si>
  <si>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</si>
  <si>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</si>
  <si>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</si>
  <si>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</si>
  <si>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</si>
  <si>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</si>
  <si>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</si>
  <si>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</si>
  <si>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</si>
  <si>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</si>
  <si>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</si>
  <si>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</si>
  <si>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</si>
  <si>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</si>
  <si>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</si>
  <si>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</si>
  <si>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</si>
  <si>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</si>
  <si>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</si>
  <si>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</si>
  <si>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</si>
  <si>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</si>
  <si>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</si>
  <si>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</si>
  <si>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</si>
  <si>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</si>
  <si>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</si>
  <si>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</si>
  <si>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</si>
  <si>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</si>
  <si>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</si>
  <si>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</si>
  <si>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</si>
  <si>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</si>
  <si>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</si>
  <si>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</si>
  <si>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</si>
  <si>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</si>
  <si>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</si>
  <si>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</si>
  <si>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</si>
  <si>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</si>
  <si>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</si>
  <si>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</si>
  <si>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</si>
  <si>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</si>
  <si>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</si>
  <si>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</si>
  <si>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</si>
  <si>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</si>
  <si>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</si>
  <si>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</si>
  <si>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</si>
  <si>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</si>
  <si>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</si>
  <si>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</si>
  <si>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</si>
  <si>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</si>
  <si>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</si>
  <si>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</si>
  <si>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</si>
  <si>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</si>
  <si>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</si>
  <si>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</si>
  <si>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</si>
  <si>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</si>
  <si>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</si>
  <si>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</si>
  <si>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</si>
  <si>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</si>
  <si>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</si>
  <si>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</si>
  <si>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</si>
  <si>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</si>
  <si>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</si>
  <si>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</si>
  <si>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</si>
  <si>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</si>
  <si>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</si>
  <si>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</si>
  <si>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</si>
  <si>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</si>
  <si>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</si>
  <si>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</si>
  <si>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</si>
  <si>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</si>
  <si>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</si>
  <si>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</si>
  <si>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</si>
  <si>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</si>
  <si>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</si>
  <si>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</si>
  <si>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</si>
  <si>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</si>
  <si>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</si>
  <si>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</si>
  <si>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</si>
  <si>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</si>
  <si>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</si>
  <si>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</si>
  <si>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</si>
  <si>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</si>
  <si>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</si>
  <si>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</si>
  <si>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</si>
  <si>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</si>
  <si>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</si>
  <si>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</si>
  <si>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</si>
  <si>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</si>
  <si>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</si>
  <si>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</si>
  <si>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</si>
  <si>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</si>
  <si>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</si>
  <si>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</si>
  <si>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</si>
  <si>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</si>
  <si>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</si>
  <si>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</si>
  <si>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</si>
  <si>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</si>
  <si>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</si>
  <si>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</si>
  <si>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</si>
  <si>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</si>
  <si>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</si>
  <si>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</si>
  <si>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</si>
  <si>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</si>
  <si>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</si>
  <si>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</si>
  <si>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</si>
  <si>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</si>
  <si>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</si>
  <si>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</si>
  <si>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</si>
  <si>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</si>
  <si>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</si>
  <si>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</si>
  <si>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</si>
  <si>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</si>
  <si>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</si>
  <si>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</si>
  <si>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</si>
  <si>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</si>
  <si>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</si>
  <si>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</si>
  <si>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</si>
  <si>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</si>
  <si>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</si>
  <si>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</si>
  <si>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</si>
  <si>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</si>
  <si>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</si>
  <si>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</si>
  <si>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</si>
  <si>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</si>
  <si>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</si>
  <si>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</si>
  <si>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</si>
  <si>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</si>
  <si>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</si>
  <si>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</si>
  <si>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</si>
  <si>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</si>
  <si>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</si>
  <si>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</si>
  <si>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</si>
  <si>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</si>
  <si>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</si>
  <si>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</si>
  <si>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</si>
  <si>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</si>
  <si>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</si>
  <si>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</si>
  <si>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</si>
  <si>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</si>
  <si>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</si>
  <si>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</si>
  <si>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</si>
  <si>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</si>
  <si>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</si>
  <si>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</si>
  <si>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</si>
  <si>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</si>
  <si>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</si>
  <si>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</si>
  <si>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</si>
  <si>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</si>
  <si>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</si>
  <si>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</si>
  <si>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</si>
  <si>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</si>
  <si>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</si>
  <si>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</si>
  <si>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</si>
  <si>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</si>
  <si>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</si>
  <si>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</si>
  <si>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</si>
  <si>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</si>
  <si>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</si>
  <si>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</si>
  <si>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</si>
  <si>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</si>
  <si>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</si>
  <si>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</si>
  <si>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</si>
  <si>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</si>
  <si>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</si>
  <si>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</si>
  <si>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</si>
  <si>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</si>
  <si>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</si>
  <si>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</si>
  <si>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</si>
  <si>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</si>
  <si>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</si>
  <si>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</si>
  <si>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</si>
  <si>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</si>
  <si>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</si>
  <si>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</si>
  <si>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</si>
  <si>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</si>
  <si>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</si>
  <si>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</si>
  <si>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</si>
  <si>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</si>
  <si>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</si>
  <si>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</si>
  <si>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</si>
  <si>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</si>
  <si>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</si>
  <si>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</si>
  <si>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</si>
  <si>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</si>
  <si>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</si>
  <si>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</si>
  <si>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</si>
  <si>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</si>
  <si>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</si>
  <si>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</si>
  <si>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</si>
  <si>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</si>
  <si>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</si>
  <si>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</si>
  <si>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</si>
  <si>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</si>
  <si>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</si>
  <si>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</si>
  <si>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</si>
  <si>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</si>
  <si>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</si>
  <si>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</si>
  <si>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</si>
  <si>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</si>
  <si>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</si>
  <si>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</si>
  <si>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</si>
  <si>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</si>
  <si>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</si>
  <si>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</si>
  <si>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</si>
  <si>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</si>
  <si>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</si>
  <si>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</si>
  <si>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</si>
  <si>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</si>
  <si>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</si>
  <si>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</si>
  <si>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</si>
  <si>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</si>
  <si>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</si>
  <si>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</si>
  <si>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</si>
  <si>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</si>
  <si>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</si>
  <si>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</si>
  <si>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</si>
  <si>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</si>
  <si>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</si>
  <si>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</si>
  <si>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</si>
  <si>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</si>
  <si>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</si>
  <si>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</si>
  <si>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</si>
  <si>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</si>
  <si>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</si>
  <si>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</si>
  <si>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</si>
  <si>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</si>
  <si>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</si>
  <si>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</si>
  <si>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</si>
  <si>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</si>
  <si>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</si>
  <si>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</si>
  <si>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</si>
  <si>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</si>
  <si>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</si>
  <si>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</si>
  <si>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</si>
  <si>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</si>
  <si>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</si>
  <si>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</si>
  <si>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</si>
  <si>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</si>
  <si>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</si>
  <si>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</si>
  <si>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</si>
  <si>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</si>
  <si>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</si>
  <si>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</si>
  <si>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</si>
  <si>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</si>
  <si>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</si>
  <si>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</si>
  <si>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</si>
  <si>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</si>
  <si>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</si>
  <si>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</si>
  <si>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</si>
  <si>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</si>
  <si>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</si>
  <si>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</si>
  <si>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</si>
  <si>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</si>
  <si>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</si>
  <si>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</si>
  <si>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</si>
  <si>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</si>
  <si>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</si>
  <si>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</si>
  <si>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</si>
  <si>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</si>
  <si>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</si>
  <si>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</si>
  <si>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</si>
  <si>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</si>
  <si>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</si>
  <si>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</si>
  <si>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</si>
  <si>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</si>
  <si>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</si>
  <si>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</si>
  <si>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</si>
  <si>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</si>
  <si>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</si>
  <si>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</si>
  <si>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</si>
  <si>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</si>
  <si>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</si>
  <si>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</si>
  <si>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</si>
  <si>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</si>
  <si>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</si>
  <si>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</si>
  <si>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</si>
  <si>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</si>
  <si>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</si>
  <si>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</si>
  <si>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</si>
  <si>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</si>
  <si>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</si>
  <si>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</si>
  <si>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</si>
  <si>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</si>
  <si>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</si>
  <si>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</si>
  <si>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</si>
  <si>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</si>
  <si>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</si>
  <si>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</si>
  <si>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</si>
  <si>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</si>
  <si>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</si>
  <si>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</si>
  <si>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</si>
  <si>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</si>
  <si>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</si>
  <si>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</si>
  <si>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</si>
  <si>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</si>
  <si>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</si>
  <si>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</si>
  <si>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</si>
  <si>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</si>
  <si>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</si>
  <si>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</si>
  <si>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</si>
  <si>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</si>
  <si>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</si>
  <si>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</si>
  <si>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</si>
  <si>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</si>
  <si>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</si>
  <si>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</si>
  <si>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</si>
  <si>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</si>
  <si>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</si>
  <si>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</si>
  <si>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</si>
  <si>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</si>
  <si>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</si>
  <si>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</si>
  <si>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</si>
  <si>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</si>
  <si>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</si>
  <si>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</si>
  <si>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</si>
  <si>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</si>
  <si>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</si>
  <si>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</si>
  <si>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</si>
  <si>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</si>
  <si>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</si>
  <si>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</si>
  <si>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</si>
  <si>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</si>
  <si>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</si>
  <si>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</si>
  <si>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</si>
  <si>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</si>
  <si>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</si>
  <si>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</si>
  <si>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</si>
  <si>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</si>
  <si>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</si>
  <si>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</si>
  <si>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</si>
  <si>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</si>
  <si>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</si>
  <si>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</si>
  <si>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</si>
  <si>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</si>
  <si>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</si>
  <si>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</si>
  <si>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</si>
  <si>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</si>
  <si>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</si>
  <si>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</si>
  <si>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</si>
  <si>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</si>
  <si>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</si>
  <si>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</si>
  <si>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</si>
  <si>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</si>
  <si>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</si>
  <si>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</si>
  <si>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</si>
  <si>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</si>
  <si>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</si>
  <si>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</si>
  <si>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</si>
  <si>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</si>
  <si>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</si>
  <si>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</si>
  <si>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</si>
  <si>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</si>
  <si>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</si>
  <si>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</si>
  <si>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</si>
  <si>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</si>
  <si>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</si>
  <si>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</si>
  <si>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</si>
  <si>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</si>
  <si>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</si>
  <si>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</si>
  <si>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</si>
  <si>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</si>
  <si>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</si>
  <si>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</si>
  <si>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</si>
  <si>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</si>
  <si>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</si>
  <si>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</si>
  <si>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</si>
  <si>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</si>
  <si>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</si>
  <si>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</si>
  <si>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</si>
  <si>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</si>
  <si>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</si>
  <si>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</si>
  <si>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</si>
  <si>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</si>
  <si>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</si>
  <si>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</si>
  <si>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</si>
  <si>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</si>
  <si>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</si>
  <si>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</si>
  <si>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</si>
  <si>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</si>
  <si>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</si>
  <si>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</si>
  <si>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</si>
  <si>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</si>
  <si>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</si>
  <si>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</si>
  <si>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</si>
  <si>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</si>
  <si>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</si>
  <si>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</si>
  <si>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</si>
  <si>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</si>
  <si>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</si>
  <si>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</si>
  <si>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</si>
  <si>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</si>
  <si>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</si>
  <si>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</si>
  <si>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</si>
  <si>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</si>
  <si>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</si>
  <si>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</si>
  <si>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</si>
  <si>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</si>
  <si>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</si>
  <si>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</si>
  <si>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</si>
  <si>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</si>
  <si>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</si>
  <si>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</si>
  <si>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</si>
  <si>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</si>
  <si>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</si>
  <si>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</si>
  <si>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</si>
  <si>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</si>
  <si>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</si>
  <si>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</si>
  <si>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</si>
  <si>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</si>
  <si>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</si>
  <si>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</si>
  <si>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</si>
  <si>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</si>
  <si>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</si>
  <si>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</si>
  <si>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</si>
  <si>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</si>
  <si>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</si>
  <si>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</si>
  <si>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</si>
  <si>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</si>
  <si>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</si>
  <si>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</si>
  <si>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</si>
  <si>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</si>
  <si>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</si>
  <si>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</si>
  <si>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</si>
  <si>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</si>
  <si>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</si>
  <si>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</si>
  <si>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</si>
  <si>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</si>
  <si>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</si>
  <si>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</si>
  <si>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</si>
  <si>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</si>
  <si>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</si>
  <si>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</si>
  <si>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</si>
  <si>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</si>
  <si>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</si>
  <si>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</si>
  <si>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</si>
  <si>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</si>
  <si>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</si>
  <si>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</si>
  <si>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</si>
  <si>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</si>
  <si>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</si>
  <si>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</si>
  <si>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</si>
  <si>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</si>
  <si>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</si>
  <si>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</si>
  <si>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</si>
  <si>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</si>
  <si>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</si>
  <si>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</si>
  <si>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</si>
  <si>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</si>
  <si>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</si>
  <si>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</si>
  <si>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</si>
  <si>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</si>
  <si>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</si>
  <si>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</si>
  <si>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</si>
  <si>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</si>
  <si>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</si>
  <si>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</si>
  <si>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</si>
  <si>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</si>
  <si>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</si>
  <si>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</si>
  <si>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</si>
  <si>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</si>
  <si>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</si>
  <si>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</si>
  <si>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</si>
  <si>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</si>
  <si>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</si>
  <si>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</si>
  <si>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</si>
  <si>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</si>
  <si>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</si>
  <si>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</si>
  <si>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</si>
  <si>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</si>
  <si>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</si>
  <si>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</si>
  <si>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</si>
  <si>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</si>
  <si>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</si>
  <si>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</si>
  <si>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</si>
  <si>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</si>
  <si>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</si>
  <si>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</si>
  <si>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</si>
  <si>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</si>
  <si>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</si>
  <si>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</si>
  <si>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</si>
  <si>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</si>
  <si>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</si>
  <si>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</si>
  <si>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</si>
  <si>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</si>
  <si>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</si>
  <si>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</si>
  <si>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</si>
  <si>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</si>
  <si>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</si>
  <si>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</si>
  <si>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</si>
  <si>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</si>
  <si>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</si>
  <si>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</si>
  <si>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</si>
  <si>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</si>
  <si>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</si>
  <si>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</si>
  <si>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</si>
  <si>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</si>
  <si>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</si>
  <si>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</si>
  <si>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</si>
  <si>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</si>
  <si>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</si>
  <si>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</si>
  <si>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</si>
  <si>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</si>
  <si>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</si>
  <si>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</si>
  <si>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</si>
  <si>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</si>
  <si>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</si>
  <si>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</si>
  <si>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</si>
  <si>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</si>
  <si>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</si>
  <si>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</si>
  <si>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</si>
  <si>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</si>
  <si>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</si>
  <si>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</si>
  <si>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</si>
  <si>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</si>
  <si>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</si>
  <si>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</si>
  <si>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</si>
  <si>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</si>
  <si>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</si>
  <si>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</si>
  <si>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</si>
  <si>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</si>
  <si>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</si>
  <si>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</si>
  <si>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</si>
  <si>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</si>
  <si>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</si>
  <si>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</si>
  <si>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</si>
  <si>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</si>
  <si>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</si>
  <si>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</si>
  <si>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</si>
  <si>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</si>
  <si>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</si>
  <si>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</si>
  <si>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</si>
  <si>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</si>
  <si>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</si>
  <si>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</si>
  <si>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</si>
  <si>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</si>
  <si>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</si>
  <si>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</si>
  <si>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</si>
  <si>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</si>
  <si>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</si>
  <si>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</si>
  <si>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</si>
  <si>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</si>
  <si>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</si>
  <si>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</si>
  <si>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</si>
  <si>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</si>
  <si>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</si>
  <si>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</si>
  <si>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</si>
  <si>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</si>
  <si>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</si>
  <si>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</si>
  <si>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</si>
  <si>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</si>
  <si>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</si>
  <si>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</si>
  <si>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</si>
  <si>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</si>
  <si>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</si>
  <si>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</si>
  <si>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</si>
  <si>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</si>
  <si>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</si>
  <si>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</si>
  <si>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</si>
  <si>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</si>
  <si>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</si>
  <si>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</si>
  <si>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</si>
  <si>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</si>
  <si>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</si>
  <si>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</si>
  <si>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</si>
  <si>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</si>
  <si>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</si>
  <si>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</si>
  <si>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</si>
  <si>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</si>
  <si>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</si>
  <si>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</si>
  <si>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</si>
  <si>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</si>
  <si>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</si>
  <si>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</si>
  <si>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</si>
  <si>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</si>
  <si>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</si>
  <si>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</si>
  <si>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</si>
  <si>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</si>
  <si>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</si>
  <si>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</si>
  <si>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</si>
  <si>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</si>
  <si>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</si>
  <si>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</si>
  <si>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</si>
  <si>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</si>
  <si>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</si>
  <si>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</si>
  <si>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</si>
  <si>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</si>
  <si>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</si>
  <si>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</si>
  <si>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</si>
  <si>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</si>
  <si>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</si>
  <si>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</si>
  <si>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</si>
  <si>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</si>
  <si>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</si>
  <si>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</si>
  <si>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</si>
  <si>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</si>
  <si>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</si>
  <si>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</si>
  <si>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</si>
  <si>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</si>
  <si>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</si>
  <si>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</si>
  <si>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</si>
  <si>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</si>
  <si>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</si>
  <si>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</si>
  <si>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</si>
  <si>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</si>
  <si>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</si>
  <si>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</si>
  <si>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</si>
  <si>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</si>
  <si>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</si>
  <si>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</si>
  <si>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</si>
  <si>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</si>
  <si>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</si>
  <si>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</si>
  <si>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</si>
  <si>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</si>
  <si>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</si>
  <si>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</si>
  <si>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</si>
  <si>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</si>
  <si>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</si>
  <si>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</si>
  <si>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</si>
  <si>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</si>
  <si>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</si>
  <si>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</si>
  <si>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</si>
  <si>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</si>
  <si>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</si>
  <si>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</si>
  <si>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</si>
  <si>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</si>
  <si>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</si>
  <si>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</si>
  <si>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</si>
  <si>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</si>
  <si>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</si>
  <si>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</si>
  <si>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</si>
  <si>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</si>
  <si>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</si>
  <si>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</si>
  <si>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</si>
  <si>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</si>
  <si>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</si>
  <si>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</si>
  <si>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</si>
  <si>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</si>
  <si>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</si>
  <si>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</si>
  <si>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</si>
  <si>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</si>
  <si>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</si>
  <si>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</si>
  <si>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</si>
  <si>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</si>
  <si>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</si>
  <si>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</si>
  <si>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</si>
  <si>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</si>
  <si>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</si>
  <si>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</si>
  <si>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</si>
  <si>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</si>
  <si>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</si>
  <si>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</si>
  <si>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</si>
  <si>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</si>
  <si>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</si>
  <si>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</si>
  <si>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</si>
  <si>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</si>
  <si>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</si>
  <si>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</si>
  <si>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</si>
  <si>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</si>
  <si>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</si>
  <si>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</si>
  <si>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</si>
  <si>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</si>
  <si>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</si>
  <si>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</si>
  <si>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</si>
  <si>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</si>
  <si>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</si>
  <si>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</si>
  <si>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</si>
  <si>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</si>
  <si>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</si>
  <si>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</si>
  <si>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</si>
  <si>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</si>
  <si>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</si>
  <si>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</si>
  <si>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</si>
  <si>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</si>
  <si>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</si>
  <si>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</si>
  <si>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</si>
  <si>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</si>
  <si>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</si>
  <si>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</si>
  <si>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</si>
  <si>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</si>
  <si>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</si>
  <si>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</si>
  <si>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</si>
  <si>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</si>
  <si>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</si>
  <si>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</si>
  <si>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</si>
  <si>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</si>
  <si>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</si>
  <si>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</si>
  <si>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</si>
  <si>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</si>
  <si>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</si>
  <si>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</si>
  <si>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</si>
  <si>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</si>
  <si>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</si>
  <si>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</si>
  <si>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</si>
  <si>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</si>
  <si>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</si>
  <si>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</si>
  <si>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</si>
  <si>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</si>
  <si>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</si>
  <si>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</si>
  <si>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</si>
  <si>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</si>
  <si>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</si>
  <si>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</si>
  <si>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</si>
  <si>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</si>
  <si>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</si>
  <si>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</si>
  <si>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</si>
  <si>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</si>
  <si>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</si>
  <si>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</si>
  <si>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</si>
  <si>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</si>
  <si>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</si>
  <si>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</si>
  <si>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</si>
  <si>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</si>
  <si>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</si>
  <si>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</si>
  <si>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</si>
  <si>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</si>
  <si>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</si>
  <si>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</si>
  <si>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</si>
  <si>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</si>
  <si>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</si>
  <si>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</si>
  <si>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</si>
  <si>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</si>
  <si>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</si>
  <si>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</si>
  <si>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</si>
  <si>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</si>
  <si>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</si>
  <si>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</si>
  <si>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</si>
  <si>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</si>
  <si>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</si>
  <si>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</si>
  <si>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</si>
  <si>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</si>
  <si>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</si>
  <si>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</si>
  <si>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</si>
  <si>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</si>
  <si>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</si>
  <si>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</si>
  <si>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</si>
  <si>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</si>
  <si>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</si>
  <si>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</si>
  <si>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</si>
  <si>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</si>
  <si>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</si>
  <si>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</si>
  <si>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</si>
  <si>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</si>
  <si>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</si>
  <si>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</si>
  <si>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</si>
  <si>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</si>
  <si>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</si>
  <si>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</si>
  <si>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</si>
  <si>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</si>
  <si>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</si>
  <si>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</si>
  <si>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</si>
  <si>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</si>
  <si>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</si>
  <si>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</si>
  <si>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</si>
  <si>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</si>
  <si>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</si>
  <si>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</si>
  <si>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</si>
  <si>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</si>
  <si>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</si>
  <si>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</si>
  <si>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</si>
  <si>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</si>
  <si>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</si>
  <si>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</si>
  <si>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</si>
  <si>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</si>
  <si>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</si>
  <si>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</si>
  <si>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</si>
  <si>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</si>
  <si>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</si>
  <si>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</si>
  <si>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</si>
  <si>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</si>
  <si>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</si>
  <si>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</si>
  <si>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</si>
  <si>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</si>
  <si>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</si>
  <si>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</si>
  <si>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</si>
  <si>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</si>
  <si>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</si>
  <si>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</si>
  <si>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</si>
  <si>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</si>
  <si>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</si>
  <si>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</si>
  <si>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</si>
  <si>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</si>
  <si>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</si>
  <si>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</si>
  <si>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</si>
  <si>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</si>
  <si>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</si>
  <si>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</si>
  <si>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</si>
  <si>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</si>
  <si>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</si>
  <si>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</si>
  <si>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</si>
  <si>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</si>
  <si>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</si>
  <si>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</si>
  <si>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</si>
  <si>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</si>
  <si>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</si>
  <si>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</si>
  <si>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</si>
  <si>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</si>
  <si>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</si>
  <si>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</si>
  <si>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</si>
  <si>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</si>
  <si>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</si>
  <si>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</si>
  <si>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</si>
  <si>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</si>
  <si>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</si>
  <si>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</si>
  <si>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</si>
  <si>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</si>
  <si>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</si>
  <si>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</si>
  <si>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</si>
  <si>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</si>
  <si>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</si>
  <si>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</si>
  <si>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</si>
  <si>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</si>
  <si>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</si>
  <si>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</si>
  <si>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</si>
  <si>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</si>
  <si>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</si>
  <si>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</si>
  <si>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</si>
  <si>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</si>
  <si>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</si>
  <si>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</si>
  <si>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</si>
  <si>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</si>
  <si>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</si>
  <si>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</si>
  <si>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</si>
  <si>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</si>
  <si>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</si>
  <si>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</si>
  <si>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</si>
  <si>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</si>
  <si>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</si>
  <si>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</si>
  <si>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</si>
  <si>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</si>
  <si>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</si>
  <si>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</si>
  <si>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</si>
  <si>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</si>
  <si>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</si>
  <si>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</si>
  <si>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</si>
  <si>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</si>
  <si>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</si>
  <si>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</si>
  <si>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</si>
  <si>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</si>
  <si>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</si>
  <si>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</si>
  <si>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</si>
  <si>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</si>
  <si>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</si>
  <si>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</si>
  <si>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</si>
  <si>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</si>
  <si>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</si>
  <si>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</si>
  <si>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</si>
  <si>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</si>
  <si>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</si>
  <si>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</si>
  <si>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</si>
  <si>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</si>
  <si>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</si>
  <si>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</si>
  <si>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</si>
  <si>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</si>
  <si>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</si>
  <si>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</si>
  <si>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</si>
  <si>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</si>
  <si>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</si>
  <si>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</si>
  <si>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</si>
  <si>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</si>
  <si>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</si>
  <si>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</si>
  <si>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</si>
  <si>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</si>
  <si>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</si>
  <si>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</si>
  <si>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</si>
  <si>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</si>
  <si>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</si>
  <si>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</si>
  <si>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</si>
  <si>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</si>
  <si>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</si>
  <si>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</si>
  <si>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</si>
  <si>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</si>
  <si>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</si>
  <si>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</si>
  <si>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</si>
  <si>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</si>
  <si>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</si>
  <si>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</si>
  <si>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</si>
  <si>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</si>
  <si>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</si>
  <si>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</si>
  <si>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</si>
  <si>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</si>
  <si>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</si>
  <si>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</si>
  <si>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</si>
  <si>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</si>
  <si>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</si>
  <si>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</si>
  <si>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</si>
  <si>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</si>
  <si>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</si>
  <si>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</si>
  <si>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</si>
  <si>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</si>
  <si>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</si>
  <si>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</si>
  <si>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</si>
  <si>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</si>
  <si>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</si>
  <si>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</si>
  <si>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</si>
  <si>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</si>
  <si>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</si>
  <si>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</si>
  <si>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</si>
  <si>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</si>
  <si>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</si>
  <si>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</si>
  <si>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</si>
  <si>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</si>
  <si>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</si>
  <si>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</si>
  <si>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</si>
  <si>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</si>
  <si>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</si>
  <si>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</si>
  <si>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</si>
  <si>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</si>
  <si>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</si>
  <si>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</si>
  <si>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</si>
  <si>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</si>
  <si>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</si>
  <si>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</si>
  <si>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</si>
  <si>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</si>
  <si>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</si>
  <si>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</si>
  <si>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</si>
  <si>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</si>
  <si>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</si>
  <si>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</si>
  <si>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</si>
  <si>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</si>
  <si>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</si>
  <si>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</si>
  <si>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</si>
  <si>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</si>
  <si>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</si>
  <si>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</si>
  <si>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</si>
  <si>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</si>
  <si>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</si>
  <si>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</si>
  <si>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</si>
  <si>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</si>
  <si>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</si>
  <si>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</si>
  <si>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</si>
  <si>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</si>
  <si>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</si>
  <si>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</si>
  <si>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</si>
  <si>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</si>
  <si>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</si>
  <si>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</si>
  <si>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</si>
  <si>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</si>
  <si>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</si>
  <si>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</si>
  <si>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</si>
  <si>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</si>
  <si>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</si>
  <si>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</si>
  <si>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</si>
  <si>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</si>
  <si>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</si>
  <si>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</si>
  <si>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</si>
  <si>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</si>
  <si>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</si>
  <si>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</si>
  <si>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</si>
  <si>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</si>
  <si>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</si>
  <si>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</si>
  <si>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</si>
  <si>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</si>
  <si>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</si>
  <si>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</si>
  <si>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</si>
  <si>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</si>
  <si>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</si>
  <si>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</si>
  <si>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</si>
  <si>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</si>
  <si>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</si>
  <si>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</si>
  <si>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</si>
  <si>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</si>
  <si>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</si>
  <si>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</si>
  <si>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</si>
  <si>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</si>
  <si>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</si>
  <si>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</si>
  <si>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</si>
  <si>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</si>
  <si>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</si>
  <si>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</si>
  <si>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</si>
  <si>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</si>
  <si>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</si>
  <si>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</si>
  <si>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</si>
  <si>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</si>
  <si>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</si>
  <si>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</si>
  <si>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</si>
  <si>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</si>
  <si>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</si>
  <si>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</si>
  <si>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</si>
  <si>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</si>
  <si>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</si>
  <si>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</si>
  <si>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</si>
  <si>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</si>
  <si>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</si>
  <si>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</si>
  <si>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</si>
  <si>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</si>
  <si>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</si>
  <si>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</si>
  <si>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</si>
  <si>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</si>
  <si>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</si>
  <si>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</si>
  <si>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</si>
  <si>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</si>
  <si>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</si>
  <si>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</si>
  <si>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</si>
  <si>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</si>
  <si>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</si>
  <si>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</si>
  <si>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</si>
  <si>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</si>
  <si>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</si>
  <si>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</si>
  <si>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</si>
  <si>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</si>
  <si>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</si>
  <si>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</si>
  <si>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</si>
  <si>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</si>
  <si>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</si>
  <si>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</si>
  <si>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</si>
  <si>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</si>
  <si>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</si>
  <si>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</si>
  <si>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</si>
  <si>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</si>
  <si>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</si>
  <si>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</si>
  <si>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</si>
  <si>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</si>
  <si>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</si>
  <si>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</si>
  <si>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</si>
  <si>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</si>
  <si>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</si>
  <si>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</si>
  <si>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</si>
  <si>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</si>
  <si>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</si>
  <si>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</si>
  <si>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</si>
  <si>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</si>
  <si>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</si>
  <si>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</si>
  <si>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</si>
  <si>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</si>
  <si>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</si>
  <si>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</si>
  <si>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</si>
  <si>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</si>
  <si>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</si>
  <si>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</si>
  <si>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</si>
  <si>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</si>
  <si>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</si>
  <si>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</si>
  <si>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</si>
  <si>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</si>
  <si>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</si>
  <si>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</si>
  <si>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</si>
  <si>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</si>
  <si>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</si>
  <si>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</si>
  <si>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</si>
  <si>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</si>
  <si>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</si>
  <si>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</si>
  <si>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</si>
  <si>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</si>
  <si>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</si>
  <si>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</si>
  <si>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</si>
  <si>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</si>
  <si>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</si>
  <si>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</si>
  <si>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</si>
  <si>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</si>
  <si>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</si>
  <si>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</si>
  <si>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</si>
  <si>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</si>
  <si>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</si>
  <si>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</si>
  <si>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</si>
  <si>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</si>
  <si>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</si>
  <si>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</si>
  <si>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</si>
  <si>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</si>
  <si>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</si>
  <si>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</si>
  <si>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</si>
  <si>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</si>
  <si>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</si>
  <si>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</si>
  <si>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</si>
  <si>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</si>
  <si>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</si>
  <si>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</si>
  <si>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</si>
  <si>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</si>
  <si>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</si>
  <si>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</si>
  <si>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</si>
  <si>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</si>
  <si>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</si>
  <si>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</si>
  <si>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</si>
  <si>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</si>
  <si>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</si>
  <si>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</si>
  <si>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</si>
  <si>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</si>
  <si>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</si>
  <si>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</si>
  <si>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</si>
  <si>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</si>
  <si>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</si>
  <si>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</si>
  <si>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</si>
  <si>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</si>
  <si>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</si>
  <si>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</si>
  <si>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</si>
  <si>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</si>
  <si>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</si>
  <si>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</si>
  <si>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</si>
  <si>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</si>
  <si>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</si>
  <si>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</si>
  <si>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</si>
  <si>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</si>
  <si>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</si>
  <si>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</si>
  <si>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</si>
  <si>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</si>
  <si>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</si>
  <si>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</si>
  <si>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</si>
  <si>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</si>
  <si>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</si>
  <si>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</si>
  <si>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</si>
  <si>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</si>
  <si>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</si>
  <si>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</si>
  <si>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</si>
  <si>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</si>
  <si>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</si>
  <si>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</si>
  <si>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</si>
  <si>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</si>
  <si>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</si>
  <si>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</si>
  <si>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</si>
  <si>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</si>
  <si>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</si>
  <si>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</si>
  <si>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</si>
  <si>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</si>
  <si>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</si>
  <si>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</si>
  <si>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</si>
  <si>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</si>
  <si>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</si>
  <si>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</si>
  <si>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</si>
  <si>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</si>
  <si>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</si>
  <si>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</si>
  <si>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</si>
  <si>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</si>
  <si>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</si>
  <si>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</si>
  <si>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</si>
  <si>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</si>
  <si>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</si>
  <si>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</si>
  <si>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</si>
  <si>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</si>
  <si>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</si>
  <si>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</si>
  <si>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</si>
  <si>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</si>
  <si>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</si>
  <si>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</si>
  <si>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</si>
  <si>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</si>
  <si>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</si>
  <si>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</si>
  <si>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</si>
  <si>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</si>
  <si>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</si>
  <si>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</si>
  <si>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</si>
  <si>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</si>
  <si>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</si>
  <si>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</si>
  <si>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</si>
  <si>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</si>
  <si>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</si>
  <si>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</si>
  <si>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</si>
  <si>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</si>
  <si>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</si>
  <si>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</si>
  <si>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</si>
  <si>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</si>
  <si>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</si>
  <si>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</si>
  <si>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</si>
  <si>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</si>
  <si>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</si>
  <si>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</si>
  <si>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</si>
  <si>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</si>
  <si>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</si>
  <si>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</si>
  <si>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</si>
  <si>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</si>
  <si>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</si>
  <si>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</si>
  <si>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</si>
  <si>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</si>
  <si>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</si>
  <si>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</si>
  <si>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</si>
  <si>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</si>
  <si>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</si>
  <si>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</si>
  <si>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</si>
  <si>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</si>
  <si>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</si>
  <si>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</si>
  <si>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</si>
  <si>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</si>
  <si>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</si>
  <si>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</si>
  <si>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</si>
  <si>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</si>
  <si>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</si>
  <si>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</si>
  <si>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</si>
  <si>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</si>
  <si>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</si>
  <si>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</si>
  <si>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</si>
  <si>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</si>
  <si>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</si>
  <si>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</si>
  <si>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</si>
  <si>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</si>
  <si>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</si>
  <si>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</si>
  <si>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</si>
  <si>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</si>
  <si>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</si>
  <si>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</si>
  <si>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</si>
  <si>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</si>
  <si>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</si>
  <si>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</si>
  <si>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</si>
  <si>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</si>
  <si>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</si>
  <si>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</si>
  <si>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</si>
  <si>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</si>
  <si>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</si>
  <si>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</si>
  <si>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</si>
  <si>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</si>
  <si>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</si>
  <si>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</si>
  <si>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</si>
  <si>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</si>
  <si>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</si>
  <si>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</si>
  <si>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</si>
  <si>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</si>
  <si>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</si>
  <si>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</si>
  <si>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</si>
  <si>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</si>
  <si>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</si>
  <si>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</si>
  <si>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</si>
  <si>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</si>
  <si>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</si>
  <si>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</si>
  <si>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</si>
  <si>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</si>
  <si>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</si>
  <si>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</si>
  <si>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</si>
  <si>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</si>
  <si>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</si>
  <si>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</si>
  <si>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</si>
  <si>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</si>
  <si>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</si>
  <si>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</si>
  <si>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</si>
  <si>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</si>
  <si>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</si>
  <si>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</si>
  <si>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</si>
  <si>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</si>
  <si>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</si>
  <si>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</si>
  <si>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</si>
  <si>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</si>
  <si>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</si>
  <si>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</si>
  <si>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</si>
  <si>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</si>
  <si>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</si>
  <si>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</si>
  <si>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</si>
  <si>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</si>
  <si>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</si>
  <si>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</si>
  <si>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</si>
  <si>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</si>
  <si>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</si>
  <si>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</si>
  <si>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</si>
  <si>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</si>
  <si>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</si>
  <si>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</si>
  <si>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</si>
  <si>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</si>
  <si>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</si>
  <si>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</si>
  <si>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</si>
  <si>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</si>
  <si>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</si>
  <si>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</si>
  <si>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</si>
  <si>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</si>
  <si>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</si>
  <si>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</si>
  <si>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</si>
  <si>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</si>
  <si>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</si>
  <si>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</si>
  <si>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</si>
  <si>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</si>
  <si>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</si>
  <si>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</si>
  <si>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</si>
  <si>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</si>
  <si>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</si>
  <si>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</si>
  <si>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</si>
  <si>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</si>
  <si>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</si>
  <si>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</si>
  <si>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</si>
  <si>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</si>
  <si>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</si>
  <si>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</si>
  <si>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</si>
  <si>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</si>
  <si>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</si>
  <si>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</si>
  <si>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</si>
  <si>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</si>
  <si>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</si>
  <si>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</si>
  <si>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</si>
  <si>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</si>
  <si>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</si>
  <si>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</si>
  <si>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</si>
  <si>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</si>
  <si>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</si>
  <si>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</si>
  <si>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</si>
  <si>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</si>
  <si>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</si>
  <si>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</si>
  <si>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</si>
  <si>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</si>
  <si>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</si>
  <si>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</si>
  <si>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</si>
  <si>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</si>
  <si>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</si>
  <si>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</si>
  <si>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</si>
  <si>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</si>
  <si>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</si>
  <si>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</si>
  <si>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</si>
  <si>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</si>
  <si>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</si>
  <si>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</si>
  <si>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</si>
  <si>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</si>
  <si>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</si>
  <si>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</si>
  <si>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</si>
  <si>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</si>
  <si>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</si>
  <si>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</si>
  <si>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</si>
  <si>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</si>
  <si>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</si>
  <si>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</si>
  <si>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</si>
  <si>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</si>
  <si>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</si>
  <si>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</si>
  <si>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</si>
  <si>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</si>
  <si>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</si>
  <si>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</si>
  <si>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</si>
  <si>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</si>
  <si>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</si>
  <si>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</si>
  <si>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</si>
  <si>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</si>
  <si>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</si>
  <si>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</si>
  <si>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</si>
  <si>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</si>
  <si>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</si>
  <si>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</si>
  <si>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</si>
  <si>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</si>
  <si>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</si>
  <si>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</si>
  <si>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</si>
  <si>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</si>
  <si>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</si>
  <si>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</si>
  <si>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</si>
  <si>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</si>
  <si>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</si>
  <si>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</si>
  <si>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</si>
  <si>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</si>
  <si>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</si>
  <si>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</si>
  <si>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</si>
  <si>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</si>
  <si>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</si>
  <si>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</si>
  <si>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</si>
  <si>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</si>
  <si>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</si>
  <si>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</si>
  <si>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</si>
  <si>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</si>
  <si>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</si>
  <si>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</si>
  <si>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</si>
  <si>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</si>
  <si>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</si>
  <si>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</si>
  <si>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</si>
  <si>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</si>
  <si>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</si>
  <si>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</si>
  <si>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</si>
  <si>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</si>
  <si>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</si>
  <si>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</si>
  <si>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</si>
  <si>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</si>
  <si>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</si>
  <si>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</si>
  <si>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</si>
  <si>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</si>
  <si>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</si>
  <si>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</si>
  <si>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</si>
  <si>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</si>
  <si>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</si>
  <si>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</si>
  <si>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</si>
  <si>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</si>
  <si>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</si>
  <si>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</si>
  <si>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</si>
  <si>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</si>
  <si>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</si>
  <si>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</si>
  <si>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</si>
  <si>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</si>
  <si>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</si>
  <si>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</si>
  <si>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</si>
  <si>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</si>
  <si>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</si>
  <si>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</si>
  <si>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</si>
  <si>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</si>
  <si>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</si>
  <si>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</si>
  <si>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</si>
  <si>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</si>
  <si>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</si>
  <si>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</si>
  <si>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</si>
  <si>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</si>
  <si>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</si>
  <si>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</si>
  <si>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</si>
  <si>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</si>
  <si>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</si>
  <si>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</si>
  <si>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</si>
  <si>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</si>
  <si>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</si>
  <si>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</si>
  <si>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</si>
  <si>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</si>
  <si>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</si>
  <si>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</si>
  <si>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</si>
  <si>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</si>
  <si>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</si>
  <si>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</si>
  <si>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</si>
  <si>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</si>
  <si>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</si>
  <si>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</si>
  <si>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</si>
  <si>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</si>
  <si>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</si>
  <si>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</si>
  <si>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</si>
  <si>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</si>
  <si>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</si>
  <si>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</si>
  <si>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</si>
  <si>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</si>
  <si>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</si>
  <si>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</si>
  <si>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</si>
  <si>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</si>
  <si>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</si>
  <si>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</si>
  <si>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</si>
  <si>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</si>
  <si>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</si>
  <si>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</si>
  <si>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</si>
  <si>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</si>
  <si>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</si>
  <si>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</si>
  <si>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</si>
  <si>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</si>
  <si>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</si>
  <si>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</si>
  <si>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</si>
  <si>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</si>
  <si>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</si>
  <si>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</si>
  <si>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</si>
  <si>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</si>
  <si>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</si>
  <si>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</si>
  <si>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</si>
  <si>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</si>
  <si>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</si>
  <si>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</si>
  <si>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</si>
  <si>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</si>
  <si>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</si>
  <si>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</si>
  <si>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</si>
  <si>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</si>
  <si>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</si>
  <si>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</si>
  <si>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</si>
  <si>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</si>
  <si>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</si>
  <si>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</si>
  <si>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</si>
  <si>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</si>
  <si>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</si>
  <si>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</si>
  <si>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</si>
  <si>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</si>
  <si>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</si>
  <si>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</si>
  <si>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</si>
  <si>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</si>
  <si>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</si>
  <si>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</si>
  <si>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</si>
  <si>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</si>
  <si>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</si>
  <si>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</si>
  <si>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</si>
  <si>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</si>
  <si>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</si>
  <si>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</si>
  <si>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</si>
  <si>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</si>
  <si>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</si>
  <si>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</si>
  <si>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</si>
  <si>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</si>
  <si>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</si>
  <si>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</si>
  <si>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</si>
  <si>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</si>
  <si>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</si>
  <si>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</si>
  <si>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</si>
  <si>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</si>
  <si>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</si>
  <si>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</si>
  <si>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</si>
  <si>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</si>
  <si>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</si>
  <si>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</si>
  <si>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</si>
  <si>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</si>
  <si>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</si>
  <si>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</si>
  <si>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</si>
  <si>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</si>
  <si>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</si>
  <si>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</si>
  <si>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</si>
  <si>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</si>
  <si>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</si>
  <si>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</si>
  <si>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</si>
  <si>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</si>
  <si>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</si>
  <si>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</si>
  <si>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</si>
  <si>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</si>
  <si>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</si>
  <si>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</si>
  <si>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</si>
  <si>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</si>
  <si>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</si>
  <si>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</si>
  <si>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</si>
  <si>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</si>
  <si>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</si>
  <si>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</si>
  <si>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</si>
  <si>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</si>
  <si>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</si>
  <si>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</si>
  <si>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</si>
  <si>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</si>
  <si>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</si>
  <si>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</si>
  <si>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</si>
  <si>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</si>
  <si>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</si>
  <si>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</si>
  <si>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</si>
  <si>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</si>
  <si>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</si>
  <si>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</si>
  <si>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</si>
  <si>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</si>
  <si>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</si>
  <si>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</si>
  <si>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</si>
  <si>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</si>
  <si>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</si>
  <si>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</si>
  <si>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</si>
  <si>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</si>
  <si>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</si>
  <si>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</si>
  <si>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</si>
  <si>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</si>
  <si>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</si>
  <si>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</si>
  <si>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</si>
  <si>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</si>
  <si>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</si>
  <si>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</si>
  <si>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</si>
  <si>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</si>
  <si>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</si>
  <si>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</si>
  <si>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</si>
  <si>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</si>
  <si>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</si>
  <si>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</si>
  <si>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</si>
  <si>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</si>
  <si>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</si>
  <si>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</si>
  <si>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</si>
  <si>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</si>
  <si>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</si>
  <si>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</si>
  <si>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</si>
  <si>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</si>
  <si>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</si>
  <si>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</si>
  <si>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</si>
  <si>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</si>
  <si>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</si>
  <si>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</si>
  <si>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</si>
  <si>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</si>
  <si>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</si>
  <si>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</si>
  <si>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</si>
  <si>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</si>
  <si>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</si>
  <si>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</si>
  <si>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</si>
  <si>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</si>
  <si>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</si>
  <si>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</si>
  <si>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</si>
  <si>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</si>
  <si>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</si>
  <si>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</si>
  <si>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</si>
  <si>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</si>
  <si>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</si>
  <si>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</si>
  <si>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</si>
  <si>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</si>
  <si>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</si>
  <si>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</si>
  <si>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</si>
  <si>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</si>
  <si>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</si>
  <si>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</si>
  <si>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</si>
  <si>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</si>
  <si>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</si>
  <si>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</si>
  <si>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</si>
  <si>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</si>
  <si>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</si>
  <si>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</si>
  <si>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</si>
  <si>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</si>
  <si>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</si>
  <si>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</si>
  <si>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</si>
  <si>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</si>
  <si>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</si>
  <si>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</si>
  <si>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</si>
  <si>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</si>
  <si>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</si>
  <si>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</si>
  <si>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</si>
  <si>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</si>
  <si>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</si>
  <si>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</si>
  <si>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</si>
  <si>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</si>
  <si>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</si>
  <si>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</si>
  <si>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</si>
  <si>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</si>
  <si>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</si>
  <si>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</si>
  <si>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</si>
  <si>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</si>
  <si>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</si>
  <si>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</si>
  <si>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</si>
  <si>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</si>
  <si>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</si>
  <si>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</si>
  <si>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</si>
  <si>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</si>
  <si>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</si>
  <si>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</si>
  <si>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</si>
  <si>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</si>
  <si>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</si>
  <si>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</si>
  <si>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</si>
  <si>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</si>
  <si>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</si>
  <si>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</si>
  <si>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</si>
  <si>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</si>
  <si>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</si>
  <si>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</si>
  <si>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</si>
  <si>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</si>
  <si>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</si>
  <si>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</si>
  <si>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</si>
  <si>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</si>
  <si>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</si>
  <si>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</si>
  <si>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</si>
  <si>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</si>
  <si>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</si>
  <si>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</si>
  <si>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</si>
  <si>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</si>
  <si>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</si>
  <si>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</si>
  <si>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</si>
  <si>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</si>
  <si>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</si>
  <si>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</si>
  <si>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</si>
  <si>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</si>
  <si>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</si>
  <si>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</si>
  <si>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</si>
  <si>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</si>
  <si>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</si>
  <si>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</si>
  <si>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</si>
  <si>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</si>
  <si>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</si>
  <si>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</si>
  <si>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</si>
  <si>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</si>
  <si>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</si>
  <si>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</si>
  <si>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</si>
  <si>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</si>
  <si>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</si>
  <si>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</si>
  <si>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</si>
  <si>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</si>
  <si>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</si>
  <si>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</si>
  <si>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</si>
  <si>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</si>
  <si>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</si>
  <si>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</si>
  <si>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</si>
  <si>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</si>
  <si>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</si>
  <si>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</si>
  <si>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</si>
  <si>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</si>
  <si>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</si>
  <si>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</si>
  <si>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</si>
  <si>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</si>
  <si>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</si>
  <si>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</si>
  <si>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</si>
  <si>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</si>
  <si>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</si>
  <si>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</si>
  <si>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</si>
  <si>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</si>
  <si>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</si>
  <si>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</si>
  <si>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</si>
  <si>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</si>
  <si>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</si>
  <si>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</si>
  <si>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</si>
  <si>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</si>
  <si>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</si>
  <si>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</si>
  <si>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</si>
  <si>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</si>
  <si>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</si>
  <si>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</si>
  <si>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</si>
  <si>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</si>
  <si>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</si>
  <si>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</si>
  <si>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</si>
  <si>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</si>
  <si>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</si>
  <si>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</si>
  <si>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</si>
  <si>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</si>
  <si>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</si>
  <si>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</si>
  <si>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</si>
  <si>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</si>
  <si>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</si>
  <si>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</si>
  <si>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</si>
  <si>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</si>
  <si>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</si>
  <si>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</si>
  <si>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</si>
  <si>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</si>
  <si>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</si>
  <si>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</si>
  <si>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</si>
  <si>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</si>
  <si>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</si>
  <si>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</si>
  <si>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</si>
  <si>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</si>
  <si>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</si>
  <si>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</si>
  <si>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</si>
  <si>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</si>
  <si>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</si>
  <si>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</si>
  <si>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</si>
  <si>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</si>
  <si>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</si>
  <si>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</si>
  <si>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</si>
  <si>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</si>
  <si>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</si>
  <si>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</si>
  <si>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</si>
  <si>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</si>
  <si>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</si>
  <si>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</si>
  <si>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</si>
  <si>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</si>
  <si>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</si>
  <si>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</si>
  <si>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</si>
  <si>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</si>
  <si>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</si>
  <si>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</si>
  <si>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</si>
  <si>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</si>
  <si>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</si>
  <si>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</si>
  <si>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</si>
  <si>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</si>
  <si>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</si>
  <si>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</si>
  <si>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</si>
  <si>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</si>
  <si>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</si>
  <si>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</si>
  <si>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</si>
  <si>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</si>
  <si>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</si>
  <si>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</si>
  <si>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</si>
  <si>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</si>
  <si>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</si>
  <si>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</si>
  <si>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</si>
  <si>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</si>
  <si>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</si>
  <si>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</si>
  <si>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</si>
  <si>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</si>
  <si>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</si>
  <si>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</si>
  <si>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</si>
  <si>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</si>
  <si>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</si>
  <si>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</si>
  <si>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</si>
  <si>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</si>
  <si>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</si>
  <si>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</si>
  <si>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</si>
  <si>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</si>
  <si>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</si>
  <si>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</si>
  <si>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</si>
  <si>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</si>
  <si>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</si>
  <si>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</si>
  <si>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</si>
  <si>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</si>
  <si>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</si>
  <si>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</si>
  <si>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</si>
  <si>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</si>
  <si>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</si>
  <si>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</si>
  <si>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</si>
  <si>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</si>
  <si>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</si>
  <si>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</si>
  <si>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</si>
  <si>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</si>
  <si>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</si>
  <si>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</si>
  <si>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</si>
  <si>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</si>
  <si>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</si>
  <si>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</si>
  <si>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</si>
  <si>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</si>
  <si>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</si>
  <si>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</si>
  <si>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</si>
  <si>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</si>
  <si>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</si>
  <si>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</si>
  <si>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</si>
  <si>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</si>
  <si>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</si>
  <si>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</si>
  <si>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</si>
  <si>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</si>
  <si>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</si>
  <si>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</si>
  <si>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</si>
  <si>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</si>
  <si>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</si>
  <si>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</si>
  <si>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</si>
  <si>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</si>
  <si>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</si>
  <si>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</si>
  <si>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</si>
  <si>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</si>
  <si>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</si>
  <si>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</si>
  <si>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</si>
  <si>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</si>
  <si>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</si>
  <si>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</si>
  <si>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</si>
  <si>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</si>
  <si>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</si>
  <si>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</si>
  <si>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</si>
  <si>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</si>
  <si>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</si>
  <si>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</si>
  <si>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</si>
  <si>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</si>
  <si>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</si>
  <si>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</si>
  <si>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</si>
  <si>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</si>
  <si>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</si>
  <si>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</si>
  <si>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</si>
  <si>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</si>
  <si>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</si>
  <si>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</si>
  <si>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</si>
  <si>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</si>
  <si>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</si>
  <si>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</si>
  <si>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</si>
  <si>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</si>
  <si>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</si>
  <si>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</si>
  <si>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</si>
  <si>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</si>
  <si>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</si>
  <si>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</si>
  <si>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</si>
  <si>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</si>
  <si>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</si>
  <si>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</si>
  <si>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</si>
  <si>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</si>
  <si>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</si>
  <si>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</si>
  <si>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</si>
  <si>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</si>
  <si>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</si>
  <si>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</si>
  <si>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</si>
  <si>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</si>
  <si>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</si>
  <si>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</si>
  <si>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</si>
  <si>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</si>
  <si>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</si>
  <si>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</si>
  <si>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</si>
  <si>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</si>
  <si>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</si>
  <si>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</si>
  <si>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</si>
  <si>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</si>
  <si>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</si>
  <si>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</si>
  <si>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</si>
  <si>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</si>
  <si>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</si>
  <si>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</si>
  <si>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</si>
  <si>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</si>
  <si>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</si>
  <si>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</si>
  <si>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</si>
  <si>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</si>
  <si>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</si>
  <si>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</si>
  <si>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</si>
  <si>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</si>
  <si>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</si>
  <si>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</si>
  <si>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</si>
  <si>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</si>
  <si>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</si>
  <si>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</si>
  <si>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</si>
  <si>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</si>
  <si>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</si>
  <si>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</si>
  <si>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</si>
  <si>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</si>
  <si>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</si>
  <si>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</si>
  <si>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</si>
  <si>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</si>
  <si>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</si>
  <si>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</si>
  <si>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</si>
  <si>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</si>
  <si>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</si>
  <si>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</si>
  <si>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</si>
  <si>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</si>
  <si>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</si>
  <si>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</si>
  <si>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</si>
  <si>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</si>
  <si>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</si>
  <si>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</si>
  <si>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</si>
  <si>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</si>
  <si>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</si>
  <si>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</si>
  <si>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</si>
  <si>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</si>
  <si>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</si>
  <si>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</si>
  <si>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</si>
  <si>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</si>
  <si>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</si>
  <si>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</si>
  <si>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</si>
  <si>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</si>
  <si>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</si>
  <si>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</si>
  <si>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</si>
  <si>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</si>
  <si>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</si>
  <si>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</si>
  <si>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</si>
  <si>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</si>
  <si>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</si>
  <si>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</si>
  <si>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</si>
  <si>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</si>
  <si>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</si>
  <si>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</si>
  <si>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</si>
  <si>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</si>
  <si>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</si>
  <si>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</si>
  <si>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</si>
  <si>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</si>
  <si>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</si>
  <si>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</si>
  <si>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</si>
  <si>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</si>
  <si>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</si>
  <si>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</si>
  <si>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</si>
  <si>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</si>
  <si>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</si>
  <si>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</si>
  <si>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</si>
  <si>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</si>
  <si>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</si>
  <si>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</si>
  <si>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</si>
  <si>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</si>
  <si>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</si>
  <si>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</si>
  <si>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</si>
  <si>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</si>
  <si>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</si>
  <si>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</si>
  <si>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</si>
  <si>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</si>
  <si>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</si>
  <si>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</si>
  <si>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</si>
  <si>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</si>
  <si>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</si>
  <si>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</si>
  <si>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</si>
  <si>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</si>
  <si>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</si>
  <si>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</si>
  <si>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</si>
  <si>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</si>
  <si>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</si>
  <si>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</si>
  <si>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</si>
  <si>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</si>
  <si>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</si>
  <si>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</si>
  <si>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</si>
  <si>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</si>
  <si>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</si>
  <si>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</si>
  <si>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</si>
  <si>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</si>
  <si>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</si>
  <si>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</si>
  <si>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</si>
  <si>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</si>
  <si>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</si>
  <si>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</si>
  <si>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</si>
  <si>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</si>
  <si>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</si>
  <si>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</si>
  <si>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</si>
  <si>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</si>
  <si>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</si>
  <si>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</si>
  <si>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</si>
  <si>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</si>
  <si>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</si>
  <si>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</si>
  <si>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</si>
  <si>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</si>
  <si>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</si>
  <si>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</si>
  <si>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</si>
  <si>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</si>
  <si>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</si>
  <si>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</si>
  <si>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</si>
  <si>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</si>
  <si>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</si>
  <si>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</si>
  <si>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</si>
  <si>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</si>
  <si>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</si>
  <si>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</si>
  <si>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</si>
  <si>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</si>
  <si>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</si>
  <si>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</si>
  <si>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</si>
  <si>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</si>
  <si>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</si>
  <si>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</si>
  <si>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</si>
  <si>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</si>
  <si>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</si>
  <si>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</si>
  <si>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</si>
  <si>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</si>
  <si>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</si>
  <si>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</si>
  <si>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</si>
  <si>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</si>
  <si>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</si>
  <si>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</si>
  <si>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</si>
  <si>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</si>
  <si>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</si>
  <si>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</si>
  <si>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</si>
  <si>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</si>
  <si>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</si>
  <si>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</si>
  <si>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</si>
  <si>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</si>
  <si>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</si>
  <si>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</si>
  <si>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</si>
  <si>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</si>
  <si>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</si>
  <si>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</si>
  <si>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</si>
  <si>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</si>
  <si>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</si>
  <si>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</si>
  <si>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</si>
  <si>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</si>
  <si>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</si>
  <si>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</si>
  <si>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</si>
  <si>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</si>
  <si>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</si>
  <si>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</si>
  <si>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</si>
  <si>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</si>
  <si>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</si>
  <si>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</si>
  <si>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</si>
  <si>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</si>
  <si>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</si>
  <si>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</si>
  <si>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</si>
  <si>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</si>
  <si>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</si>
  <si>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</si>
  <si>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</si>
  <si>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</si>
  <si>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</si>
  <si>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</si>
  <si>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</si>
  <si>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</si>
  <si>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</si>
  <si>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</si>
  <si>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</si>
  <si>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</si>
  <si>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</si>
  <si>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</si>
  <si>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</si>
  <si>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</si>
  <si>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</si>
  <si>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</si>
  <si>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</si>
  <si>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</si>
  <si>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</si>
  <si>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</si>
  <si>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</si>
  <si>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</si>
  <si>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</si>
  <si>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</si>
  <si>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</si>
  <si>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</si>
  <si>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</si>
  <si>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</si>
  <si>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</si>
  <si>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</si>
  <si>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</si>
  <si>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</si>
  <si>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</si>
  <si>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</si>
  <si>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</si>
  <si>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</si>
  <si>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</si>
  <si>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</si>
  <si>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</si>
  <si>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</si>
  <si>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</si>
  <si>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</si>
  <si>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</si>
  <si>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</si>
  <si>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</si>
  <si>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</si>
  <si>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</si>
  <si>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</si>
  <si>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</si>
  <si>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</si>
  <si>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</si>
  <si>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</si>
  <si>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</si>
  <si>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</si>
  <si>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</si>
  <si>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</si>
  <si>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</si>
  <si>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</si>
  <si>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</si>
  <si>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</si>
  <si>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</si>
  <si>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</si>
  <si>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</si>
  <si>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</si>
  <si>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</si>
  <si>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</si>
  <si>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</si>
  <si>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</si>
  <si>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</si>
  <si>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</si>
  <si>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</si>
  <si>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</si>
  <si>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</si>
  <si>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</si>
  <si>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</si>
  <si>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</si>
  <si>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</si>
  <si>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</si>
  <si>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</si>
  <si>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</si>
  <si>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</si>
  <si>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</si>
  <si>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</si>
  <si>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</si>
  <si>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</si>
  <si>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</si>
  <si>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</si>
  <si>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</si>
  <si>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</si>
  <si>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</si>
  <si>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</si>
  <si>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</si>
  <si>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</si>
  <si>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</si>
  <si>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</si>
  <si>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</si>
  <si>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</si>
  <si>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</si>
  <si>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</si>
  <si>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</si>
  <si>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</si>
  <si>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</si>
  <si>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</si>
  <si>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</si>
  <si>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</si>
  <si>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</si>
  <si>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</si>
  <si>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</si>
  <si>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</si>
  <si>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</si>
  <si>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</si>
  <si>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</si>
  <si>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</si>
  <si>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</si>
  <si>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</si>
  <si>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</si>
  <si>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</si>
  <si>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</si>
  <si>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</si>
  <si>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</si>
  <si>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</si>
  <si>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</si>
  <si>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</si>
  <si>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</si>
  <si>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</si>
  <si>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</si>
  <si>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</si>
  <si>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</si>
  <si>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</si>
  <si>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</si>
  <si>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</si>
  <si>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</si>
  <si>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</si>
  <si>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</si>
  <si>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</si>
  <si>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</si>
  <si>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</si>
  <si>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</si>
  <si>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</si>
  <si>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</si>
  <si>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</si>
  <si>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</si>
  <si>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</si>
  <si>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</si>
  <si>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</si>
  <si>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</si>
  <si>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</si>
  <si>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</si>
  <si>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</si>
  <si>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</si>
  <si>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</si>
  <si>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</si>
  <si>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</si>
  <si>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</si>
  <si>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</si>
  <si>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</si>
  <si>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</si>
  <si>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</si>
  <si>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</si>
  <si>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</si>
  <si>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</si>
  <si>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</si>
  <si>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</si>
  <si>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</si>
  <si>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</si>
  <si>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</si>
  <si>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</si>
  <si>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</si>
  <si>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</si>
  <si>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</si>
  <si>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</si>
  <si>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</si>
  <si>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</si>
  <si>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</si>
  <si>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</si>
  <si>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</si>
  <si>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</si>
  <si>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</si>
  <si>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</si>
  <si>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</si>
  <si>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</si>
  <si>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</si>
  <si>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</si>
  <si>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</si>
  <si>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</si>
  <si>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</si>
  <si>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</si>
  <si>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</si>
  <si>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</si>
  <si>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</si>
  <si>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</si>
  <si>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</si>
  <si>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</si>
  <si>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</si>
  <si>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</si>
  <si>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</si>
  <si>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</si>
  <si>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</si>
  <si>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</si>
  <si>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</si>
  <si>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</si>
  <si>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</si>
  <si>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</si>
  <si>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</si>
  <si>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</si>
  <si>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</si>
  <si>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</si>
  <si>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</si>
  <si>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</si>
  <si>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</si>
  <si>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</si>
  <si>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</si>
  <si>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</si>
  <si>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</si>
  <si>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</si>
  <si>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</si>
  <si>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</si>
  <si>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</si>
  <si>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</si>
  <si>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</si>
  <si>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</si>
  <si>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</si>
  <si>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</si>
  <si>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</si>
  <si>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</si>
  <si>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</si>
  <si>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</si>
  <si>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</si>
  <si>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</si>
  <si>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</si>
  <si>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</si>
  <si>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</si>
  <si>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</si>
  <si>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</si>
  <si>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</si>
  <si>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</si>
  <si>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</si>
  <si>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</si>
  <si>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</si>
  <si>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</si>
  <si>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</si>
  <si>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</si>
  <si>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</si>
  <si>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</si>
  <si>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</si>
  <si>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</si>
  <si>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</si>
  <si>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</si>
  <si>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</si>
  <si>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</si>
  <si>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</si>
  <si>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</si>
  <si>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</si>
  <si>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</si>
  <si>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</si>
  <si>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</si>
  <si>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</si>
  <si>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</si>
  <si>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</si>
  <si>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</si>
  <si>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</si>
  <si>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</si>
  <si>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</si>
  <si>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</si>
  <si>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</si>
  <si>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</si>
  <si>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</si>
  <si>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</si>
  <si>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</si>
  <si>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</si>
  <si>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</si>
  <si>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</si>
  <si>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</si>
  <si>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</si>
  <si>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</si>
  <si>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</si>
  <si>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</si>
  <si>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</si>
  <si>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</si>
  <si>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</si>
  <si>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</si>
  <si>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</si>
  <si>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</si>
  <si>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</si>
  <si>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</si>
  <si>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</si>
  <si>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</si>
  <si>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</si>
  <si>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</si>
  <si>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</si>
  <si>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</si>
  <si>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</si>
  <si>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</si>
  <si>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</si>
  <si>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</si>
  <si>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</si>
  <si>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</si>
  <si>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</si>
  <si>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</si>
  <si>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</si>
  <si>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</si>
  <si>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</si>
  <si>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</si>
  <si>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</si>
  <si>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</si>
  <si>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</si>
  <si>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</si>
  <si>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</si>
  <si>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</si>
  <si>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</si>
  <si>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</si>
  <si>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</si>
  <si>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</si>
  <si>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</si>
  <si>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</si>
  <si>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</si>
  <si>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</si>
  <si>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</si>
  <si>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</si>
  <si>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</si>
  <si>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</si>
  <si>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</si>
  <si>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</si>
  <si>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</si>
  <si>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</si>
  <si>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</si>
  <si>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</si>
  <si>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</si>
  <si>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</si>
  <si>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</si>
  <si>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</si>
  <si>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</si>
  <si>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</si>
  <si>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</si>
  <si>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</si>
  <si>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</si>
  <si>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</si>
  <si>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</si>
  <si>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</si>
  <si>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</si>
  <si>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</si>
  <si>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</si>
  <si>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</si>
  <si>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</si>
  <si>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</si>
  <si>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</si>
  <si>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</si>
  <si>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</si>
  <si>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</si>
  <si>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</si>
  <si>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</si>
  <si>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</si>
  <si>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</si>
  <si>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</si>
  <si>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</si>
  <si>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</si>
  <si>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</si>
  <si>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</si>
  <si>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</si>
  <si>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</si>
  <si>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</si>
  <si>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</si>
  <si>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</si>
  <si>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</si>
  <si>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</si>
  <si>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</si>
  <si>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</si>
  <si>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</si>
  <si>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</si>
  <si>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</si>
  <si>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</si>
  <si>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</si>
  <si>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</si>
  <si>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</si>
  <si>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</si>
  <si>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</si>
  <si>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</si>
  <si>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</si>
  <si>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</si>
  <si>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</si>
  <si>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</si>
  <si>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</si>
  <si>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</si>
  <si>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</si>
  <si>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</si>
  <si>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</si>
  <si>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</si>
  <si>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</si>
  <si>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</si>
  <si>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</si>
  <si>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</si>
  <si>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</si>
  <si>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</si>
  <si>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</si>
  <si>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</si>
  <si>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</si>
  <si>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</si>
  <si>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</si>
  <si>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</si>
  <si>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</si>
  <si>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</si>
  <si>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</si>
  <si>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</si>
  <si>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</si>
  <si>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</si>
  <si>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</si>
  <si>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</si>
  <si>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</si>
  <si>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</si>
  <si>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</si>
  <si>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</si>
  <si>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</si>
  <si>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</si>
  <si>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</si>
  <si>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</si>
  <si>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</si>
  <si>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</si>
  <si>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</si>
  <si>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</si>
  <si>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</si>
  <si>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</si>
  <si>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</si>
  <si>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</si>
  <si>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</si>
  <si>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</si>
  <si>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</si>
  <si>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</si>
  <si>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</si>
  <si>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</si>
  <si>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</si>
  <si>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</si>
  <si>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</si>
  <si>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</si>
  <si>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</si>
  <si>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</si>
  <si>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</si>
  <si>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</si>
  <si>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</si>
  <si>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</si>
  <si>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</si>
  <si>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</si>
  <si>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</si>
  <si>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</si>
  <si>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</si>
  <si>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</si>
  <si>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</si>
  <si>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</si>
  <si>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</si>
  <si>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</si>
  <si>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</si>
  <si>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</si>
  <si>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</si>
  <si>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</si>
  <si>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</si>
  <si>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</si>
  <si>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</si>
  <si>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</si>
  <si>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</si>
  <si>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</si>
  <si>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</si>
  <si>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</si>
  <si>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</si>
  <si>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</si>
  <si>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</si>
  <si>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</si>
  <si>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</si>
  <si>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</si>
  <si>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</si>
  <si>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</si>
  <si>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</si>
  <si>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</si>
  <si>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</si>
  <si>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</si>
  <si>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</si>
  <si>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</si>
  <si>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</si>
  <si>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</si>
  <si>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</si>
  <si>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</si>
  <si>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</si>
  <si>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</si>
  <si>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</si>
  <si>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</si>
  <si>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</si>
  <si>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</si>
  <si>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</si>
  <si>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</si>
  <si>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</si>
  <si>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</si>
  <si>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</si>
  <si>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</si>
  <si>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</si>
  <si>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</si>
  <si>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</si>
  <si>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</si>
  <si>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</si>
  <si>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</si>
  <si>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</si>
  <si>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</si>
  <si>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</si>
  <si>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</si>
  <si>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</si>
  <si>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</si>
  <si>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</si>
  <si>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</si>
  <si>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</si>
  <si>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</si>
  <si>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</si>
  <si>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</si>
  <si>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</si>
  <si>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</si>
  <si>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</si>
  <si>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</si>
  <si>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</si>
  <si>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</si>
  <si>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</si>
  <si>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</si>
  <si>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</si>
  <si>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</si>
  <si>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</si>
  <si>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</si>
  <si>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</si>
  <si>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</si>
  <si>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</si>
  <si>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</si>
  <si>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</si>
  <si>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</si>
  <si>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</si>
  <si>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</si>
  <si>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</si>
  <si>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</si>
  <si>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</si>
  <si>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</si>
  <si>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</si>
  <si>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</si>
  <si>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</si>
  <si>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</si>
  <si>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</si>
  <si>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</si>
  <si>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</si>
  <si>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</si>
  <si>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</si>
  <si>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</si>
  <si>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</si>
  <si>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</si>
  <si>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</si>
  <si>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</si>
  <si>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</si>
  <si>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</si>
  <si>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</si>
  <si>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</si>
  <si>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</si>
  <si>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</si>
  <si>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</si>
  <si>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</si>
  <si>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</si>
  <si>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</si>
  <si>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</si>
  <si>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</si>
  <si>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</si>
  <si>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</si>
  <si>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</si>
  <si>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</si>
  <si>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</si>
  <si>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</si>
  <si>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</si>
  <si>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</si>
  <si>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</si>
  <si>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</si>
  <si>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</si>
  <si>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</si>
  <si>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</si>
  <si>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</si>
  <si>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</si>
  <si>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</si>
  <si>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</si>
  <si>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</si>
  <si>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</si>
  <si>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</si>
  <si>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</si>
  <si>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</si>
  <si>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</si>
  <si>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</si>
  <si>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</si>
  <si>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</si>
  <si>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</si>
  <si>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</si>
  <si>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</si>
  <si>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</si>
  <si>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</si>
  <si>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</si>
  <si>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</si>
  <si>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</si>
  <si>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</si>
  <si>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</si>
  <si>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</si>
  <si>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</si>
  <si>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</si>
  <si>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</si>
  <si>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</si>
  <si>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</si>
  <si>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</si>
  <si>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</si>
  <si>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</si>
  <si>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</si>
  <si>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</si>
  <si>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</si>
  <si>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</si>
  <si>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</si>
  <si>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</si>
  <si>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</si>
  <si>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</si>
  <si>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</si>
  <si>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</si>
  <si>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</si>
  <si>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</si>
  <si>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</si>
  <si>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</si>
  <si>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</si>
  <si>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</si>
  <si>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</si>
  <si>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</si>
  <si>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</si>
  <si>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</si>
  <si>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</si>
  <si>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</si>
  <si>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</si>
  <si>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</si>
  <si>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</si>
  <si>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</si>
  <si>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</si>
  <si>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</si>
  <si>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</si>
  <si>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</si>
  <si>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</si>
  <si>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</si>
  <si>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</si>
  <si>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</si>
  <si>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</si>
  <si>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</si>
  <si>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</si>
  <si>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</si>
  <si>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</si>
  <si>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</si>
  <si>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</si>
  <si>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</si>
  <si>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</si>
  <si>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</si>
  <si>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</si>
  <si>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</si>
  <si>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</si>
  <si>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</si>
  <si>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</si>
  <si>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</si>
  <si>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</si>
  <si>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</si>
  <si>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</si>
  <si>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</si>
  <si>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</si>
  <si>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</si>
  <si>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</si>
  <si>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</si>
  <si>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</si>
  <si>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</si>
  <si>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</si>
  <si>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</si>
  <si>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</si>
  <si>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</si>
  <si>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</si>
  <si>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</si>
  <si>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</si>
  <si>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</si>
  <si>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</si>
  <si>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</si>
  <si>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</si>
  <si>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</si>
  <si>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</si>
  <si>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</si>
  <si>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</si>
  <si>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</si>
  <si>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</si>
  <si>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</si>
  <si>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</si>
  <si>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</si>
  <si>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</si>
  <si>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</si>
  <si>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</si>
  <si>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</si>
  <si>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</si>
  <si>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</si>
  <si>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</si>
  <si>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</si>
  <si>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</si>
  <si>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</si>
  <si>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</si>
  <si>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</si>
  <si>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</si>
  <si>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</si>
  <si>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</si>
  <si>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</si>
  <si>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</si>
  <si>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</si>
  <si>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</si>
  <si>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</si>
  <si>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</si>
  <si>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</si>
  <si>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</si>
  <si>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</si>
  <si>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</si>
  <si>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</si>
  <si>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</si>
  <si>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</si>
  <si>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</si>
  <si>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</si>
  <si>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</si>
  <si>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</si>
  <si>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</si>
  <si>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</si>
  <si>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</si>
  <si>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</si>
  <si>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</si>
  <si>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</si>
  <si>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</si>
  <si>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</si>
  <si>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</si>
  <si>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</si>
  <si>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</si>
  <si>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</si>
  <si>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</si>
  <si>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</si>
  <si>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</si>
  <si>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</si>
  <si>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</si>
  <si>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</si>
  <si>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</si>
  <si>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</si>
  <si>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</si>
  <si>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</si>
  <si>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</si>
  <si>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</si>
  <si>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</si>
  <si>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</si>
  <si>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</si>
  <si>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</si>
  <si>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</si>
  <si>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</si>
  <si>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</si>
  <si>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</si>
  <si>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</si>
  <si>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</si>
  <si>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</si>
  <si>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</si>
  <si>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</si>
  <si>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</si>
  <si>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</si>
  <si>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</si>
  <si>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</si>
  <si>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</si>
  <si>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</si>
  <si>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</si>
  <si>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</si>
  <si>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</si>
  <si>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</si>
  <si>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</si>
  <si>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</si>
  <si>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</si>
  <si>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</si>
  <si>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</si>
  <si>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</si>
  <si>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</si>
  <si>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</si>
  <si>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</si>
  <si>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</si>
  <si>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</si>
  <si>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</si>
  <si>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</si>
  <si>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</si>
  <si>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</si>
  <si>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</si>
  <si>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</si>
  <si>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</si>
  <si>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</si>
  <si>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</si>
  <si>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</si>
  <si>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</si>
  <si>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</si>
  <si>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</si>
  <si>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</si>
  <si>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</si>
  <si>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</si>
  <si>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</si>
  <si>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</si>
  <si>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</si>
  <si>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</si>
  <si>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</si>
  <si>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</si>
  <si>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</si>
  <si>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</si>
  <si>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</si>
  <si>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</si>
  <si>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</si>
  <si>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</si>
  <si>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</si>
  <si>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</si>
  <si>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</si>
  <si>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</si>
  <si>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</si>
  <si>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</si>
  <si>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</si>
  <si>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</si>
  <si>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</si>
  <si>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</si>
  <si>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</si>
  <si>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</si>
  <si>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</si>
  <si>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</si>
  <si>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</si>
  <si>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</si>
  <si>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</si>
  <si>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</si>
  <si>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</si>
  <si>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</si>
  <si>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</si>
  <si>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</si>
  <si>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</si>
  <si>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</si>
  <si>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</si>
  <si>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</si>
  <si>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</si>
  <si>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</si>
  <si>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</si>
  <si>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</si>
  <si>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</si>
  <si>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</si>
  <si>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</si>
  <si>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</si>
  <si>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</si>
  <si>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</si>
  <si>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</si>
  <si>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</si>
  <si>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</si>
  <si>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</si>
  <si>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</si>
  <si>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</si>
  <si>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</si>
  <si>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</si>
  <si>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</si>
  <si>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</si>
  <si>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</si>
  <si>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</si>
  <si>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</si>
  <si>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</si>
  <si>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</si>
  <si>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</si>
  <si>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</si>
  <si>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</si>
  <si>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</si>
  <si>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</si>
  <si>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</si>
  <si>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</si>
  <si>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</si>
  <si>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</si>
  <si>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</si>
  <si>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</si>
  <si>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</si>
  <si>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</si>
  <si>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</si>
  <si>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</si>
  <si>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</si>
  <si>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</si>
  <si>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</si>
  <si>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</si>
  <si>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</si>
  <si>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</si>
  <si>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</si>
  <si>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</si>
  <si>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</si>
  <si>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</si>
  <si>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</si>
  <si>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</si>
  <si>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</si>
  <si>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</si>
  <si>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</si>
  <si>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</si>
  <si>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</si>
  <si>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</si>
  <si>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</si>
  <si>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</si>
  <si>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</si>
  <si>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</si>
  <si>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</si>
  <si>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</si>
  <si>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</si>
  <si>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</si>
  <si>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</si>
  <si>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</si>
  <si>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</si>
  <si>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</si>
  <si>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</si>
  <si>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</si>
  <si>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</si>
  <si>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</si>
  <si>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</si>
  <si>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</si>
  <si>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</si>
  <si>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</si>
  <si>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</si>
  <si>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</si>
  <si>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</si>
  <si>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</si>
  <si>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</si>
  <si>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</si>
  <si>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</si>
  <si>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</si>
  <si>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</si>
  <si>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</si>
  <si>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</si>
  <si>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</si>
  <si>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</si>
  <si>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</si>
  <si>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</si>
  <si>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</si>
  <si>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</si>
  <si>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</si>
  <si>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</si>
  <si>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</si>
  <si>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</si>
  <si>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</si>
  <si>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</si>
  <si>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</si>
  <si>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</si>
  <si>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</si>
  <si>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</si>
  <si>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</si>
  <si>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</si>
  <si>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</si>
  <si>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</si>
  <si>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</si>
  <si>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</si>
  <si>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</si>
  <si>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</si>
  <si>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</si>
  <si>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</si>
  <si>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</si>
  <si>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</si>
  <si>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</si>
  <si>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</si>
  <si>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</si>
  <si>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</si>
  <si>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</si>
  <si>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</si>
  <si>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</si>
  <si>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</si>
  <si>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</si>
  <si>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</si>
  <si>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</si>
  <si>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</si>
  <si>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</si>
  <si>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</si>
  <si>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</si>
  <si>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</si>
  <si>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</si>
  <si>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</si>
  <si>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</si>
  <si>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</si>
  <si>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</si>
  <si>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</si>
  <si>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</si>
  <si>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</si>
  <si>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</si>
  <si>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</si>
  <si>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</si>
  <si>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</si>
  <si>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</si>
  <si>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</si>
  <si>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</si>
  <si>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</si>
  <si>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</si>
  <si>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</si>
  <si>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</si>
  <si>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</si>
  <si>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</si>
  <si>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</si>
  <si>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</si>
  <si>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</si>
  <si>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</si>
  <si>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</si>
  <si>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</si>
  <si>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</si>
  <si>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</si>
  <si>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</si>
  <si>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</si>
  <si>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</si>
  <si>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</si>
  <si>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</si>
  <si>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</si>
  <si>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</si>
  <si>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</si>
  <si>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</si>
  <si>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</si>
  <si>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</si>
  <si>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</si>
  <si>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</si>
  <si>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</si>
  <si>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</si>
  <si>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</si>
  <si>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</si>
  <si>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</si>
  <si>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</si>
  <si>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</si>
  <si>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</si>
  <si>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</si>
  <si>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</si>
  <si>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</si>
  <si>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</si>
  <si>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</si>
  <si>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</si>
  <si>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</si>
  <si>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</si>
  <si>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</si>
  <si>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</si>
  <si>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</si>
  <si>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</si>
  <si>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</si>
  <si>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</si>
  <si>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</si>
  <si>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</si>
  <si>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</si>
  <si>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</si>
  <si>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</si>
  <si>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</si>
  <si>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</si>
  <si>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</si>
  <si>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</si>
  <si>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</si>
  <si>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</si>
  <si>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</si>
  <si>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</si>
  <si>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</si>
  <si>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</si>
  <si>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</si>
  <si>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</si>
  <si>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</si>
  <si>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</si>
  <si>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</si>
  <si>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</si>
  <si>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</si>
  <si>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</si>
  <si>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</si>
  <si>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</si>
  <si>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</si>
  <si>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</si>
  <si>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</si>
  <si>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</si>
  <si>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</si>
  <si>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</si>
  <si>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</si>
  <si>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</si>
  <si>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</si>
  <si>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</si>
  <si>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</si>
  <si>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</si>
  <si>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</si>
  <si>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</si>
  <si>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</si>
  <si>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</si>
  <si>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</si>
  <si>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</si>
  <si>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</si>
  <si>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</si>
  <si>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</si>
  <si>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</si>
  <si>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</si>
  <si>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</si>
  <si>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</si>
  <si>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</si>
  <si>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</si>
  <si>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</si>
  <si>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</si>
  <si>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</si>
  <si>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</si>
  <si>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</si>
  <si>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</si>
  <si>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</si>
  <si>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</si>
  <si>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</si>
  <si>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</si>
  <si>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</si>
  <si>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</si>
  <si>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</si>
  <si>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</si>
  <si>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</si>
  <si>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</si>
  <si>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</si>
  <si>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</si>
  <si>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</si>
  <si>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</si>
  <si>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</si>
  <si>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</si>
  <si>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</si>
  <si>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</si>
  <si>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</si>
  <si>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</si>
  <si>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</si>
  <si>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</si>
  <si>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</si>
  <si>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</si>
  <si>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</si>
  <si>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</si>
  <si>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</si>
  <si>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</si>
  <si>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</si>
  <si>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</si>
  <si>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</si>
  <si>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</si>
  <si>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</si>
  <si>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</si>
  <si>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</si>
  <si>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</si>
  <si>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</si>
  <si>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</si>
  <si>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</si>
  <si>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</si>
  <si>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</si>
  <si>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</si>
  <si>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</si>
  <si>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</si>
  <si>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</si>
  <si>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</si>
  <si>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</si>
  <si>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</si>
  <si>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</si>
  <si>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</si>
  <si>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</si>
  <si>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</si>
  <si>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</si>
  <si>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</si>
  <si>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</si>
  <si>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</si>
  <si>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</si>
  <si>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</si>
  <si>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</si>
  <si>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</si>
  <si>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</si>
  <si>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</si>
  <si>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</si>
  <si>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</si>
  <si>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</si>
  <si>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</si>
  <si>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</si>
  <si>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</si>
  <si>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</si>
  <si>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</si>
  <si>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</si>
  <si>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</si>
  <si>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</si>
  <si>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</si>
  <si>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</si>
  <si>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</si>
  <si>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</si>
  <si>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</si>
  <si>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</si>
  <si>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</si>
  <si>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</si>
  <si>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</si>
  <si>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</si>
  <si>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</si>
  <si>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</si>
  <si>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</si>
  <si>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</si>
  <si>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</si>
  <si>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</si>
  <si>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</si>
  <si>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</si>
  <si>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</si>
  <si>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</si>
  <si>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</si>
  <si>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</si>
  <si>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</si>
  <si>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</si>
  <si>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</si>
  <si>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</si>
  <si>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</si>
  <si>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</si>
  <si>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</si>
  <si>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</si>
  <si>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</si>
  <si>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</si>
  <si>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</si>
  <si>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</si>
  <si>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</si>
  <si>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</si>
  <si>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</si>
  <si>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</si>
  <si>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</si>
  <si>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</si>
  <si>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</si>
  <si>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</si>
  <si>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</si>
  <si>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</si>
  <si>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</si>
  <si>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</si>
  <si>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</si>
  <si>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</si>
  <si>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</si>
  <si>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</si>
  <si>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</si>
  <si>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</si>
  <si>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</si>
  <si>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</si>
  <si>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</si>
  <si>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</si>
  <si>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</si>
  <si>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</si>
  <si>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</si>
  <si>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</si>
  <si>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</si>
  <si>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</si>
  <si>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</si>
  <si>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</si>
  <si>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</si>
  <si>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</si>
  <si>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</si>
  <si>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</si>
  <si>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</si>
  <si>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</si>
  <si>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</si>
  <si>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</si>
  <si>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</si>
  <si>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</si>
  <si>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</si>
  <si>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</si>
  <si>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</si>
  <si>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</si>
  <si>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</si>
  <si>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</si>
  <si>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</si>
  <si>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</si>
  <si>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</si>
  <si>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</si>
  <si>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</si>
  <si>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</si>
  <si>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</si>
  <si>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</si>
  <si>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</si>
  <si>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</si>
  <si>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</si>
  <si>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</si>
  <si>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</si>
  <si>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</si>
  <si>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</si>
  <si>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</si>
  <si>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</si>
  <si>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</si>
  <si>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</si>
  <si>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</si>
  <si>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</si>
  <si>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</si>
  <si>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</si>
  <si>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</si>
  <si>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</si>
  <si>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</si>
  <si>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</si>
  <si>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</si>
  <si>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</si>
  <si>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</si>
  <si>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</si>
  <si>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</si>
  <si>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</si>
  <si>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</si>
  <si>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</si>
  <si>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</si>
  <si>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</si>
  <si>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</si>
  <si>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</si>
  <si>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</si>
  <si>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</si>
  <si>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</si>
  <si>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</si>
  <si>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</si>
  <si>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</si>
  <si>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</si>
  <si>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</si>
  <si>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</si>
  <si>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</si>
  <si>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</si>
  <si>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</si>
  <si>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</si>
  <si>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</si>
  <si>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</si>
  <si>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</si>
  <si>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</si>
  <si>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</si>
  <si>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</si>
  <si>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</si>
  <si>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</si>
  <si>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</si>
  <si>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</si>
  <si>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</si>
  <si>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</si>
  <si>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</si>
  <si>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</si>
  <si>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</si>
  <si>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</si>
  <si>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</si>
  <si>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</si>
  <si>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</si>
  <si>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</si>
  <si>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</si>
  <si>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</si>
  <si>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</si>
  <si>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</si>
  <si>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</si>
  <si>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</si>
  <si>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</si>
  <si>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</si>
  <si>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</si>
  <si>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</si>
  <si>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</si>
  <si>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</si>
  <si>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</si>
  <si>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</si>
  <si>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</si>
  <si>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</si>
  <si>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</si>
  <si>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</si>
  <si>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</si>
  <si>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</si>
  <si>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</si>
  <si>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</si>
  <si>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</si>
  <si>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</si>
  <si>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</si>
  <si>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</si>
  <si>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</si>
  <si>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</si>
  <si>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</si>
  <si>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</si>
  <si>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</si>
  <si>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</si>
  <si>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</si>
  <si>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</si>
  <si>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</si>
  <si>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</si>
  <si>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</si>
  <si>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</si>
  <si>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</si>
  <si>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</si>
  <si>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</si>
  <si>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</si>
  <si>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</si>
  <si>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</si>
  <si>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</si>
  <si>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</si>
  <si>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</si>
  <si>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</si>
  <si>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</si>
  <si>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</si>
  <si>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</si>
  <si>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</si>
  <si>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</si>
  <si>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</si>
  <si>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</si>
  <si>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</si>
  <si>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</si>
  <si>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</si>
  <si>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</si>
  <si>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</si>
  <si>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</si>
  <si>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</si>
  <si>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</si>
  <si>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</si>
  <si>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</si>
  <si>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</si>
  <si>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</si>
  <si>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</si>
  <si>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</si>
  <si>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</si>
  <si>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</si>
  <si>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</si>
  <si>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</si>
  <si>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</si>
  <si>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</si>
  <si>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</si>
  <si>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</si>
  <si>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</si>
  <si>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</si>
  <si>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</si>
  <si>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</si>
  <si>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</si>
  <si>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</si>
  <si>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</si>
  <si>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</si>
  <si>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</si>
  <si>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</si>
  <si>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</si>
  <si>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</si>
  <si>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</si>
  <si>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</si>
  <si>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</si>
  <si>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</si>
  <si>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</si>
  <si>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</si>
  <si>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</si>
  <si>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</si>
  <si>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</si>
  <si>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</si>
  <si>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</si>
  <si>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</si>
  <si>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</si>
  <si>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</si>
  <si>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</si>
  <si>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</si>
  <si>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</si>
  <si>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</si>
  <si>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</si>
  <si>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</si>
  <si>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</si>
  <si>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</si>
  <si>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</si>
  <si>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</si>
  <si>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</si>
  <si>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</si>
  <si>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</si>
  <si>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</si>
  <si>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</si>
  <si>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</si>
  <si>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</si>
  <si>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</si>
  <si>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</si>
  <si>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</si>
  <si>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</si>
  <si>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</si>
  <si>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</si>
  <si>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</si>
  <si>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</si>
  <si>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</si>
  <si>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</si>
  <si>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</si>
  <si>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</si>
  <si>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</si>
  <si>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</si>
  <si>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</si>
  <si>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</si>
  <si>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</si>
  <si>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</si>
  <si>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</si>
  <si>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</si>
  <si>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</si>
  <si>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</si>
  <si>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</si>
  <si>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</si>
  <si>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</si>
  <si>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</si>
  <si>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</si>
  <si>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</si>
  <si>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</si>
  <si>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</si>
  <si>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</si>
  <si>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</si>
  <si>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</si>
  <si>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</si>
  <si>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</si>
  <si>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</si>
  <si>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</si>
  <si>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</si>
  <si>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</si>
  <si>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</si>
  <si>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</si>
  <si>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</si>
  <si>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</si>
  <si>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</si>
  <si>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</si>
  <si>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</si>
  <si>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</si>
  <si>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</si>
  <si>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</si>
  <si>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</si>
  <si>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</si>
  <si>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</si>
  <si>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</si>
  <si>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</si>
  <si>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</si>
  <si>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</si>
  <si>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</si>
  <si>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</si>
  <si>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</si>
  <si>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</si>
  <si>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</si>
  <si>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</si>
  <si>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</si>
  <si>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</si>
  <si>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</si>
  <si>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</si>
  <si>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</si>
  <si>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</si>
  <si>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</si>
  <si>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</si>
  <si>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</si>
  <si>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</si>
  <si>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</si>
  <si>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</si>
  <si>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</si>
  <si>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</si>
  <si>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</si>
  <si>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</si>
  <si>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</si>
  <si>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</si>
  <si>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</si>
  <si>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</si>
  <si>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</si>
  <si>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</si>
  <si>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</si>
  <si>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</si>
  <si>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</si>
  <si>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</si>
  <si>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</si>
  <si>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</si>
  <si>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</si>
  <si>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</si>
  <si>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</si>
  <si>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</si>
  <si>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</si>
  <si>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</si>
  <si>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</si>
  <si>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</si>
  <si>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</si>
  <si>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</si>
  <si>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</si>
  <si>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</si>
  <si>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</si>
  <si>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</si>
  <si>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</si>
  <si>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</si>
  <si>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</si>
  <si>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</si>
  <si>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</si>
  <si>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</si>
  <si>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</si>
  <si>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</si>
  <si>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</si>
  <si>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</si>
  <si>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</si>
  <si>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</si>
  <si>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</si>
  <si>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</si>
  <si>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</si>
  <si>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</si>
  <si>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</si>
  <si>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</si>
  <si>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</si>
  <si>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</si>
  <si>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</si>
  <si>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</si>
  <si>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</si>
  <si>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</si>
  <si>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</si>
  <si>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</si>
  <si>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</si>
  <si>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</si>
  <si>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</si>
  <si>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</si>
  <si>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</si>
  <si>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</si>
  <si>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</si>
  <si>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</si>
  <si>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</si>
  <si>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</si>
  <si>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</si>
  <si>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</si>
  <si>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</si>
  <si>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</si>
  <si>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</si>
  <si>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</si>
  <si>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</si>
  <si>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</si>
  <si>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</si>
  <si>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</si>
  <si>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</si>
  <si>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</si>
  <si>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</si>
  <si>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</si>
  <si>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</si>
  <si>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</si>
  <si>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</si>
  <si>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</si>
  <si>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</si>
  <si>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</si>
  <si>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</si>
  <si>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</si>
  <si>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</si>
  <si>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</si>
  <si>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</si>
  <si>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</si>
  <si>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</si>
  <si>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</si>
  <si>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</si>
  <si>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</si>
  <si>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</si>
  <si>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</si>
  <si>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</si>
  <si>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</si>
  <si>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</si>
  <si>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</si>
  <si>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</si>
  <si>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</si>
  <si>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</si>
  <si>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</si>
  <si>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</si>
  <si>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</si>
  <si>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</si>
  <si>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</si>
  <si>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</si>
  <si>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</si>
  <si>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</si>
  <si>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</si>
  <si>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</si>
  <si>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</si>
  <si>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</si>
  <si>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</si>
  <si>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</si>
  <si>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</si>
  <si>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</si>
  <si>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</si>
  <si>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</si>
  <si>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</si>
  <si>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</si>
  <si>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</si>
  <si>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</si>
  <si>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</si>
  <si>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</si>
  <si>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</si>
  <si>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</si>
  <si>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</si>
  <si>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</si>
  <si>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</si>
  <si>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</si>
  <si>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</si>
  <si>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</si>
  <si>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</si>
  <si>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</si>
  <si>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</si>
  <si>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</si>
  <si>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</si>
  <si>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</si>
  <si>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</si>
  <si>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</si>
  <si>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</si>
  <si>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</si>
  <si>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</si>
  <si>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</si>
  <si>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</si>
  <si>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</si>
  <si>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</si>
  <si>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</si>
  <si>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</si>
  <si>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</si>
  <si>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</si>
  <si>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</si>
  <si>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</si>
  <si>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</si>
  <si>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</si>
  <si>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</si>
  <si>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</si>
  <si>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</si>
  <si>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</si>
  <si>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</si>
  <si>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</si>
  <si>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</si>
  <si>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</si>
  <si>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</si>
  <si>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</si>
  <si>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</si>
  <si>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</si>
  <si>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</si>
  <si>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</si>
  <si>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</si>
  <si>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</si>
  <si>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</si>
  <si>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</si>
  <si>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</si>
  <si>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</si>
  <si>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</si>
  <si>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</si>
  <si>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</si>
  <si>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</si>
  <si>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</si>
  <si>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</si>
  <si>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</si>
  <si>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</si>
  <si>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</si>
  <si>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</si>
  <si>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</si>
  <si>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</si>
  <si>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</si>
  <si>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</si>
  <si>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</si>
  <si>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</si>
  <si>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</si>
  <si>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</si>
  <si>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</si>
  <si>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</si>
  <si>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</si>
  <si>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</si>
  <si>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</si>
  <si>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</si>
  <si>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</si>
  <si>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</si>
  <si>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</si>
  <si>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</si>
  <si>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</si>
  <si>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</si>
  <si>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</si>
  <si>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</si>
  <si>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</si>
  <si>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</si>
  <si>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</si>
  <si>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</si>
  <si>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</si>
  <si>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</si>
  <si>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</si>
  <si>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</si>
  <si>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</si>
  <si>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</si>
  <si>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</si>
  <si>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</si>
  <si>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</si>
  <si>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</si>
  <si>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</si>
  <si>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</si>
  <si>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</si>
  <si>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</si>
  <si>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</si>
  <si>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</si>
  <si>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</si>
  <si>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</si>
  <si>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</si>
  <si>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</si>
  <si>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</si>
  <si>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</si>
  <si>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</si>
  <si>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</si>
  <si>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</si>
  <si>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</si>
  <si>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</si>
  <si>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</si>
  <si>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</si>
  <si>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</si>
  <si>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</si>
  <si>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</si>
  <si>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</si>
  <si>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</si>
  <si>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</si>
  <si>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</si>
  <si>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</si>
  <si>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</si>
  <si>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</si>
  <si>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</si>
  <si>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</si>
  <si>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</si>
  <si>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</si>
  <si>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</si>
  <si>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</si>
  <si>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</si>
  <si>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</si>
  <si>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</si>
  <si>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</si>
  <si>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</si>
  <si>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</si>
  <si>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</si>
  <si>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</si>
  <si>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</si>
  <si>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</si>
  <si>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</si>
  <si>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</si>
  <si>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</si>
  <si>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</si>
  <si>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</si>
  <si>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</si>
  <si>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</si>
  <si>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</si>
  <si>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</si>
  <si>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</si>
  <si>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</si>
  <si>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</si>
  <si>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</si>
  <si>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</si>
  <si>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</si>
  <si>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</si>
  <si>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</si>
  <si>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</si>
  <si>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</si>
  <si>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</si>
  <si>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</si>
  <si>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</si>
  <si>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</si>
  <si>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</si>
  <si>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</si>
  <si>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</si>
  <si>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</si>
  <si>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</si>
  <si>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</si>
  <si>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</si>
  <si>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</si>
  <si>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</si>
  <si>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</si>
  <si>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</si>
  <si>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</si>
  <si>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</si>
  <si>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</si>
  <si>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</si>
  <si>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</si>
  <si>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</si>
  <si>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</si>
  <si>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</si>
  <si>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</si>
  <si>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</si>
  <si>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</si>
  <si>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</si>
  <si>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</si>
  <si>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</si>
  <si>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</si>
  <si>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</si>
  <si>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</si>
  <si>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</si>
  <si>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</si>
  <si>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</si>
  <si>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</si>
  <si>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</si>
  <si>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</si>
  <si>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</si>
  <si>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</si>
  <si>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</si>
  <si>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</si>
  <si>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</si>
  <si>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</si>
  <si>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</si>
  <si>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</si>
  <si>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</si>
  <si>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</si>
  <si>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</si>
  <si>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</si>
  <si>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</si>
  <si>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</si>
  <si>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</si>
  <si>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</si>
  <si>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</si>
  <si>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</si>
  <si>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</si>
  <si>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</si>
  <si>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</si>
  <si>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</si>
  <si>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</si>
  <si>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</si>
  <si>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</si>
  <si>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</si>
  <si>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</si>
  <si>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</si>
  <si>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</si>
  <si>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</si>
  <si>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</si>
  <si>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</si>
  <si>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</si>
  <si>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</si>
  <si>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</si>
  <si>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</si>
  <si>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</si>
  <si>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</si>
  <si>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</si>
  <si>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</si>
  <si>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</si>
  <si>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</si>
  <si>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</si>
  <si>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</si>
  <si>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</si>
  <si>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</si>
  <si>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</si>
  <si>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</si>
  <si>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</si>
  <si>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</si>
  <si>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</si>
  <si>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</si>
  <si>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</si>
  <si>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</si>
  <si>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</si>
  <si>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</si>
  <si>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</si>
  <si>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</si>
  <si>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</si>
  <si>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</si>
  <si>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</si>
  <si>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</si>
  <si>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</si>
  <si>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</si>
  <si>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</si>
  <si>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</si>
  <si>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</si>
  <si>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</si>
  <si>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</si>
  <si>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</si>
  <si>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</si>
  <si>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</si>
  <si>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</si>
  <si>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</si>
  <si>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</si>
  <si>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</si>
  <si>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</si>
  <si>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</si>
  <si>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</si>
  <si>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</si>
  <si>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</si>
  <si>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</si>
  <si>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</si>
  <si>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</si>
  <si>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</si>
  <si>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</si>
  <si>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</si>
  <si>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</si>
  <si>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</si>
  <si>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</si>
  <si>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</si>
  <si>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</si>
  <si>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</si>
  <si>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</si>
  <si>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</si>
  <si>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</si>
  <si>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</si>
  <si>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</si>
  <si>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</si>
  <si>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</si>
  <si>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</si>
  <si>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</si>
  <si>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</si>
  <si>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</si>
  <si>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</si>
  <si>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</si>
  <si>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</si>
  <si>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</si>
  <si>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</si>
  <si>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</si>
  <si>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</si>
  <si>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</si>
  <si>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</si>
  <si>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</si>
  <si>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</si>
  <si>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</si>
  <si>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</si>
  <si>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</si>
  <si>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</si>
  <si>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</si>
  <si>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</si>
  <si>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</si>
  <si>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</si>
  <si>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</si>
  <si>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</si>
  <si>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</si>
  <si>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</si>
  <si>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</si>
  <si>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</si>
  <si>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</si>
  <si>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</si>
  <si>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</si>
  <si>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</si>
  <si>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</si>
  <si>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</si>
  <si>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</si>
  <si>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</si>
  <si>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</si>
  <si>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</si>
  <si>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</si>
  <si>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</si>
  <si>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</si>
  <si>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</si>
  <si>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</si>
  <si>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</si>
  <si>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</si>
  <si>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</si>
  <si>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</si>
  <si>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</si>
  <si>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</si>
  <si>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</si>
  <si>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</si>
  <si>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</si>
  <si>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</si>
  <si>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</si>
  <si>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</si>
  <si>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</si>
  <si>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</si>
  <si>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</si>
  <si>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</si>
  <si>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</si>
  <si>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</si>
  <si>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</si>
  <si>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</si>
  <si>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</si>
  <si>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</si>
  <si>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</si>
  <si>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</si>
  <si>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</si>
  <si>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</si>
  <si>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</si>
  <si>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</si>
  <si>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</si>
  <si>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</si>
  <si>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</si>
  <si>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</si>
  <si>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</si>
  <si>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</si>
  <si>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</si>
  <si>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</si>
  <si>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</si>
  <si>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</si>
  <si>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</si>
  <si>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</si>
  <si>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</si>
  <si>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</si>
  <si>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</si>
  <si>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</si>
  <si>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</si>
  <si>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</si>
  <si>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</si>
  <si>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</si>
  <si>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</si>
  <si>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</si>
  <si>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</si>
  <si>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</si>
  <si>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</si>
  <si>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</si>
  <si>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</si>
  <si>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</si>
  <si>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</si>
  <si>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</si>
  <si>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</si>
  <si>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</si>
  <si>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</si>
  <si>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</si>
  <si>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</si>
  <si>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</si>
  <si>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</si>
  <si>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</si>
  <si>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</si>
  <si>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</si>
  <si>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</si>
  <si>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</si>
  <si>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</si>
  <si>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</si>
  <si>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</si>
  <si>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</si>
  <si>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</si>
  <si>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</si>
  <si>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</si>
  <si>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</si>
  <si>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</si>
  <si>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</si>
  <si>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</si>
  <si>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</si>
  <si>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</si>
  <si>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</si>
  <si>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</si>
  <si>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</si>
  <si>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</si>
  <si>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</si>
  <si>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</si>
  <si>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</si>
  <si>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</si>
  <si>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</si>
  <si>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</si>
  <si>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</si>
  <si>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</si>
  <si>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</si>
  <si>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</si>
  <si>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</si>
  <si>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</si>
  <si>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</si>
  <si>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</si>
  <si>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</si>
  <si>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</si>
  <si>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</si>
  <si>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</si>
  <si>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</si>
  <si>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</si>
  <si>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</si>
  <si>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</si>
  <si>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</si>
  <si>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</si>
  <si>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</si>
  <si>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</si>
  <si>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</si>
  <si>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</si>
  <si>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</si>
  <si>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</si>
  <si>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</si>
  <si>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</si>
  <si>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</si>
  <si>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</si>
  <si>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</si>
  <si>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</si>
  <si>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</si>
  <si>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</si>
  <si>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</si>
  <si>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</si>
  <si>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</si>
  <si>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</si>
  <si>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</si>
  <si>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</si>
  <si>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</si>
  <si>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</si>
  <si>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</si>
  <si>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</si>
  <si>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</si>
  <si>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</si>
  <si>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</si>
  <si>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</si>
  <si>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</si>
  <si>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</si>
  <si>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</si>
  <si>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</si>
  <si>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</si>
  <si>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</si>
  <si>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</si>
  <si>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</si>
  <si>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</si>
  <si>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</si>
  <si>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</si>
  <si>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</si>
  <si>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</si>
  <si>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</si>
  <si>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</si>
  <si>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</si>
  <si>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</si>
  <si>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</si>
  <si>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</si>
  <si>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</si>
  <si>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</si>
  <si>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</si>
  <si>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</si>
  <si>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</si>
  <si>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</si>
  <si>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</si>
  <si>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</si>
  <si>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</si>
  <si>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</si>
  <si>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</si>
  <si>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</si>
  <si>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</si>
  <si>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</si>
  <si>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</si>
  <si>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</si>
  <si>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</si>
  <si>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</si>
  <si>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</si>
  <si>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</si>
  <si>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</si>
  <si>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</si>
  <si>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</si>
  <si>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</si>
  <si>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</si>
  <si>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</si>
  <si>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</si>
  <si>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</si>
  <si>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</si>
  <si>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</si>
  <si>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</si>
  <si>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</si>
  <si>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</si>
  <si>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</si>
  <si>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</si>
  <si>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</si>
  <si>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</si>
  <si>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</si>
  <si>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</si>
  <si>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</si>
  <si>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</si>
  <si>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</si>
  <si>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</si>
  <si>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</si>
  <si>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</si>
  <si>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</si>
  <si>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</si>
  <si>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</si>
  <si>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</si>
  <si>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</si>
  <si>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</si>
  <si>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</si>
  <si>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</si>
  <si>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</si>
  <si>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</si>
  <si>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</si>
  <si>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</si>
  <si>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</si>
  <si>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</si>
  <si>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</si>
  <si>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</si>
  <si>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</si>
  <si>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</si>
  <si>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</si>
  <si>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</si>
  <si>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</si>
  <si>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</si>
  <si>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</si>
  <si>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</si>
  <si>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</si>
  <si>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</si>
  <si>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</si>
  <si>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</si>
  <si>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</si>
  <si>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</si>
  <si>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</si>
  <si>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</si>
  <si>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</si>
  <si>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</si>
  <si>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</si>
  <si>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</si>
  <si>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</si>
  <si>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</si>
  <si>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</si>
  <si>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</si>
  <si>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</si>
  <si>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</si>
  <si>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</si>
  <si>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</si>
  <si>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</si>
  <si>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</si>
  <si>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</si>
  <si>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</si>
  <si>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</si>
  <si>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</si>
  <si>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</si>
  <si>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</si>
  <si>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</si>
  <si>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</si>
  <si>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</si>
  <si>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</si>
  <si>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</si>
  <si>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</si>
  <si>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</si>
  <si>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</si>
  <si>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</si>
  <si>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</si>
  <si>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</si>
  <si>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</si>
  <si>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</si>
  <si>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</si>
  <si>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</si>
  <si>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</si>
  <si>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</si>
  <si>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</si>
  <si>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</si>
  <si>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</si>
  <si>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</si>
  <si>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</si>
  <si>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</si>
  <si>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</si>
  <si>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</si>
  <si>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</si>
  <si>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</si>
  <si>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</si>
  <si>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</si>
  <si>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</si>
  <si>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</si>
  <si>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</si>
  <si>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</si>
  <si>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</si>
  <si>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</si>
  <si>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</si>
  <si>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</si>
  <si>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</si>
  <si>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</si>
  <si>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</si>
  <si>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</si>
  <si>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</si>
  <si>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</si>
  <si>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</si>
  <si>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</si>
  <si>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</si>
  <si>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</si>
  <si>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</si>
  <si>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</si>
  <si>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</si>
  <si>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</si>
  <si>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</si>
  <si>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</si>
  <si>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</si>
  <si>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</si>
  <si>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</si>
  <si>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</si>
  <si>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</si>
  <si>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</si>
  <si>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</si>
  <si>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</si>
  <si>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</si>
  <si>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</si>
  <si>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</si>
  <si>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</si>
  <si>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</si>
  <si>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</si>
  <si>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</si>
  <si>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</si>
  <si>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</si>
  <si>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</si>
  <si>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</si>
  <si>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</si>
  <si>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</si>
  <si>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</si>
  <si>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</si>
  <si>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</si>
  <si>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</si>
  <si>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</si>
  <si>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</si>
  <si>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</si>
  <si>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</si>
  <si>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</si>
  <si>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</si>
  <si>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</si>
  <si>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</si>
  <si>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</si>
  <si>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</si>
  <si>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</si>
  <si>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</si>
  <si>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</si>
  <si>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</si>
  <si>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</si>
  <si>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</si>
  <si>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</si>
  <si>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</si>
  <si>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</si>
  <si>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</si>
  <si>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</si>
  <si>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</si>
  <si>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</si>
  <si>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</si>
  <si>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</si>
  <si>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</si>
  <si>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</si>
  <si>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</si>
  <si>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</si>
  <si>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</si>
  <si>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</si>
  <si>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</si>
  <si>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</si>
  <si>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</si>
  <si>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</si>
  <si>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</si>
  <si>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</si>
  <si>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</si>
  <si>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</si>
  <si>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</si>
  <si>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</si>
  <si>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</si>
  <si>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</si>
  <si>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</si>
  <si>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</si>
  <si>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</si>
  <si>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</si>
  <si>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</si>
  <si>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</si>
  <si>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</si>
  <si>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</si>
  <si>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</si>
  <si>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</si>
  <si>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</si>
  <si>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</si>
  <si>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</si>
  <si>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</si>
  <si>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</si>
  <si>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</si>
  <si>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</si>
  <si>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</si>
  <si>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</si>
  <si>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</si>
  <si>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</si>
  <si>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</si>
  <si>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</si>
  <si>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</si>
  <si>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</si>
  <si>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</si>
  <si>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</si>
  <si>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</si>
  <si>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</si>
  <si>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</si>
  <si>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</si>
  <si>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</si>
  <si>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</si>
  <si>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</si>
  <si>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</si>
  <si>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</si>
  <si>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</si>
  <si>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</si>
  <si>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</si>
  <si>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</si>
  <si>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</si>
  <si>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</si>
  <si>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</si>
  <si>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</si>
  <si>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</si>
  <si>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</si>
  <si>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</si>
  <si>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</si>
  <si>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</si>
  <si>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</si>
  <si>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</si>
  <si>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</si>
  <si>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</si>
  <si>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</si>
  <si>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</si>
  <si>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</si>
  <si>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</si>
  <si>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</si>
  <si>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</si>
  <si>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</si>
  <si>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</si>
  <si>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</si>
  <si>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</si>
  <si>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</si>
  <si>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</si>
  <si>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</si>
  <si>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</si>
  <si>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</si>
  <si>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</si>
  <si>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</si>
  <si>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</si>
  <si>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</si>
  <si>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</si>
  <si>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</si>
  <si>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</si>
  <si>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</si>
  <si>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</si>
  <si>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</si>
  <si>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</si>
  <si>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</si>
  <si>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</si>
  <si>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</si>
  <si>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</si>
  <si>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</si>
  <si>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</si>
  <si>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</si>
  <si>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</si>
  <si>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</si>
  <si>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</si>
  <si>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</si>
  <si>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</si>
  <si>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</si>
  <si>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</si>
  <si>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</si>
  <si>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</si>
  <si>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</si>
  <si>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</si>
  <si>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</si>
  <si>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</si>
  <si>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</si>
  <si>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</si>
  <si>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</si>
  <si>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</si>
  <si>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</si>
  <si>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</si>
  <si>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</si>
  <si>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</si>
  <si>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</si>
  <si>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</si>
  <si>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</si>
  <si>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</si>
  <si>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</si>
  <si>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</si>
  <si>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</si>
  <si>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</si>
  <si>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</si>
  <si>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</si>
  <si>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</si>
  <si>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</si>
  <si>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</si>
  <si>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</si>
  <si>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</si>
  <si>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</si>
  <si>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</si>
  <si>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</si>
  <si>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</si>
  <si>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</si>
  <si>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</si>
  <si>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</si>
  <si>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</si>
  <si>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</si>
  <si>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</si>
  <si>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</si>
  <si>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</si>
  <si>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</si>
  <si>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</si>
  <si>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</si>
  <si>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</si>
  <si>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</si>
  <si>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</si>
  <si>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</si>
  <si>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</si>
  <si>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</si>
  <si>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</si>
  <si>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</si>
  <si>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</si>
  <si>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</si>
  <si>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</si>
  <si>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</si>
  <si>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</si>
  <si>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</si>
  <si>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</si>
  <si>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</si>
  <si>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</si>
  <si>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</si>
  <si>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</si>
  <si>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</si>
  <si>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</si>
  <si>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</si>
  <si>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</si>
  <si>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</si>
  <si>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</si>
  <si>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</si>
  <si>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</si>
  <si>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</si>
  <si>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</si>
  <si>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</si>
  <si>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</si>
  <si>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</si>
  <si>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</si>
  <si>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</si>
  <si>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</si>
  <si>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</si>
  <si>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</si>
  <si>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</si>
  <si>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</si>
  <si>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</si>
  <si>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</si>
  <si>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</si>
  <si>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</si>
  <si>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</si>
  <si>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</si>
  <si>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</si>
  <si>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</si>
  <si>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</si>
  <si>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</si>
  <si>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</si>
  <si>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</si>
  <si>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</si>
  <si>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</si>
  <si>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</si>
  <si>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</si>
  <si>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</si>
  <si>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</si>
  <si>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</si>
  <si>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</si>
  <si>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</si>
  <si>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</si>
  <si>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</si>
  <si>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</si>
  <si>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</si>
  <si>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</si>
  <si>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</si>
  <si>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</si>
  <si>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</si>
  <si>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</si>
  <si>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</si>
  <si>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</si>
  <si>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</si>
  <si>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</si>
  <si>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</si>
  <si>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</si>
  <si>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</si>
  <si>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</si>
  <si>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</si>
  <si>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</si>
  <si>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</si>
  <si>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</si>
  <si>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</si>
  <si>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</si>
  <si>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</si>
  <si>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</si>
  <si>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</si>
  <si>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</si>
  <si>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</si>
  <si>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</si>
  <si>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</si>
  <si>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</si>
  <si>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</si>
  <si>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</si>
  <si>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</si>
  <si>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</si>
  <si>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</si>
  <si>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</si>
  <si>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</si>
  <si>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</si>
  <si>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</si>
  <si>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</si>
  <si>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</si>
  <si>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</si>
  <si>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</si>
  <si>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</si>
  <si>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</si>
  <si>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</si>
  <si>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</si>
  <si>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</si>
  <si>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</si>
  <si>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</si>
  <si>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</si>
  <si>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</si>
  <si>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</si>
  <si>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</si>
  <si>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</si>
  <si>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</si>
  <si>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</si>
  <si>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</si>
  <si>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</si>
  <si>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</si>
  <si>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</si>
  <si>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</si>
  <si>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</si>
  <si>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</si>
  <si>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</si>
  <si>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</si>
  <si>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</si>
  <si>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</si>
  <si>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</si>
  <si>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</si>
  <si>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</si>
  <si>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</si>
  <si>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</si>
  <si>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</si>
  <si>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</si>
  <si>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</si>
  <si>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</si>
  <si>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</si>
  <si>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</si>
  <si>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</si>
  <si>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</si>
  <si>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</si>
  <si>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</si>
  <si>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</si>
  <si>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</si>
  <si>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</si>
  <si>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</si>
  <si>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</si>
  <si>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</si>
  <si>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</si>
  <si>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</si>
  <si>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</si>
  <si>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</si>
  <si>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</si>
  <si>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</si>
  <si>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</si>
  <si>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</si>
  <si>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</si>
  <si>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</si>
  <si>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</si>
  <si>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</si>
  <si>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</si>
  <si>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</si>
  <si>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</si>
  <si>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</si>
  <si>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</si>
  <si>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</si>
  <si>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</si>
  <si>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</si>
  <si>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</si>
  <si>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</si>
  <si>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</si>
  <si>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</si>
  <si>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</si>
  <si>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</si>
  <si>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</si>
  <si>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</si>
  <si>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</si>
  <si>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</si>
  <si>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</si>
  <si>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</si>
  <si>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</si>
  <si>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</si>
  <si>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</si>
  <si>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</si>
  <si>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</si>
  <si>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</si>
  <si>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</si>
  <si>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</si>
  <si>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</si>
  <si>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</si>
  <si>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</si>
  <si>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</si>
  <si>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</si>
  <si>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</si>
  <si>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</si>
  <si>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</si>
  <si>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</si>
  <si>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</si>
  <si>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</si>
  <si>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</si>
  <si>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</si>
  <si>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</si>
  <si>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</si>
  <si>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</si>
  <si>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</si>
  <si>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</si>
  <si>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</si>
  <si>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</si>
  <si>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</si>
  <si>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</si>
  <si>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</si>
  <si>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</si>
  <si>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</si>
  <si>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</si>
  <si>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</si>
  <si>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</si>
  <si>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</si>
  <si>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</si>
  <si>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</si>
  <si>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</si>
  <si>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</si>
  <si>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</si>
  <si>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</si>
  <si>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</si>
  <si>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</si>
  <si>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</si>
  <si>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</si>
  <si>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</si>
  <si>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</si>
  <si>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</si>
  <si>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</si>
  <si>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</si>
  <si>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</si>
  <si>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</si>
  <si>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</si>
  <si>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</si>
  <si>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</si>
  <si>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</si>
  <si>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</si>
  <si>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</si>
  <si>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</si>
  <si>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</si>
  <si>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</si>
  <si>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</si>
  <si>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</si>
  <si>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</si>
  <si>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</si>
  <si>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</si>
  <si>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</si>
  <si>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</si>
  <si>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</si>
  <si>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</si>
  <si>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</si>
  <si>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</si>
  <si>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</si>
  <si>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</si>
  <si>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</si>
  <si>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</si>
  <si>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</si>
  <si>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</si>
  <si>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</si>
  <si>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</si>
  <si>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</si>
  <si>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</si>
  <si>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</si>
  <si>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</si>
  <si>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</si>
  <si>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</si>
  <si>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</si>
  <si>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</si>
  <si>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</si>
  <si>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</si>
  <si>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</si>
  <si>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</si>
  <si>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</si>
  <si>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</si>
  <si>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</si>
  <si>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</si>
  <si>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</si>
  <si>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</si>
  <si>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</si>
  <si>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</si>
  <si>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</si>
  <si>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</si>
  <si>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</si>
  <si>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</si>
  <si>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</si>
  <si>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</si>
  <si>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</si>
  <si>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</si>
  <si>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</si>
  <si>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</si>
  <si>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</si>
  <si>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</si>
  <si>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</si>
  <si>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</si>
  <si>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</si>
  <si>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</si>
  <si>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</si>
  <si>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</si>
  <si>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</si>
  <si>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</si>
  <si>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</si>
  <si>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</si>
  <si>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</si>
  <si>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</si>
  <si>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</si>
  <si>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</si>
  <si>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</si>
  <si>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</si>
  <si>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</si>
  <si>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</si>
  <si>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</si>
  <si>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</si>
  <si>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</si>
  <si>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</si>
  <si>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</si>
  <si>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</si>
  <si>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</si>
  <si>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</si>
  <si>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</si>
  <si>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</si>
  <si>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</si>
  <si>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</si>
  <si>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</si>
  <si>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</si>
  <si>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</si>
  <si>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</si>
  <si>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</si>
  <si>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</si>
  <si>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</si>
  <si>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</si>
  <si>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</si>
  <si>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</si>
  <si>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</si>
  <si>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</si>
  <si>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</si>
  <si>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</si>
  <si>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</si>
  <si>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</si>
  <si>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</si>
  <si>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</si>
  <si>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</si>
  <si>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</si>
  <si>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</si>
  <si>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</si>
  <si>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</si>
  <si>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</si>
  <si>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</si>
  <si>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</si>
  <si>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</si>
  <si>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</si>
  <si>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</si>
  <si>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</si>
  <si>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</si>
  <si>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</si>
  <si>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</si>
  <si>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</si>
  <si>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</si>
  <si>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</si>
  <si>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</si>
  <si>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</si>
  <si>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</si>
  <si>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</si>
  <si>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</si>
  <si>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</si>
  <si>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</si>
  <si>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</si>
  <si>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</si>
  <si>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</si>
  <si>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</si>
  <si>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</si>
  <si>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</si>
  <si>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</si>
  <si>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</si>
  <si>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</si>
  <si>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</si>
  <si>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</si>
  <si>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</si>
  <si>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</si>
  <si>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</si>
  <si>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</si>
  <si>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</si>
  <si>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</si>
  <si>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</si>
  <si>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</si>
  <si>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</si>
  <si>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</si>
  <si>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</si>
  <si>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</si>
  <si>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</si>
  <si>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</si>
  <si>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</si>
  <si>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</si>
  <si>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</si>
  <si>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</si>
  <si>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</si>
  <si>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</si>
  <si>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</si>
  <si>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</si>
  <si>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</si>
  <si>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</si>
  <si>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</si>
  <si>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</si>
  <si>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</si>
  <si>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</si>
  <si>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</si>
  <si>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</si>
  <si>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</si>
  <si>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</si>
  <si>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</si>
  <si>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</si>
  <si>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</si>
  <si>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</si>
  <si>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</si>
  <si>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</si>
  <si>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</si>
  <si>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</si>
  <si>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</si>
  <si>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</si>
  <si>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</si>
  <si>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</si>
  <si>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</si>
  <si>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</si>
  <si>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</si>
  <si>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</si>
  <si>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</si>
  <si>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</si>
  <si>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</si>
  <si>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</si>
  <si>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</si>
  <si>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</si>
  <si>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</si>
  <si>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</si>
  <si>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</si>
  <si>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</si>
  <si>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</si>
  <si>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</si>
  <si>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</si>
  <si>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</si>
  <si>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</si>
  <si>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</si>
  <si>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</si>
  <si>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</si>
  <si>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</si>
  <si>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</si>
  <si>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</si>
  <si>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</si>
  <si>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</si>
  <si>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</si>
  <si>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</si>
  <si>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</si>
  <si>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</si>
  <si>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</si>
  <si>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</si>
  <si>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</si>
  <si>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</si>
  <si>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</si>
  <si>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</si>
  <si>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</si>
  <si>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</si>
  <si>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</si>
  <si>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</si>
  <si>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</si>
  <si>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</si>
  <si>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</si>
  <si>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</si>
  <si>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</si>
  <si>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</si>
  <si>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</si>
  <si>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</si>
  <si>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</si>
  <si>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</si>
  <si>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</si>
  <si>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</si>
  <si>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</si>
  <si>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</si>
  <si>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</si>
  <si>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</si>
  <si>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</si>
  <si>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</si>
  <si>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</si>
  <si>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</si>
  <si>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</si>
  <si>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</si>
  <si>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</si>
  <si>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</si>
  <si>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</si>
  <si>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</si>
  <si>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</si>
  <si>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</si>
  <si>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</si>
  <si>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</si>
  <si>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</si>
  <si>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</si>
  <si>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</si>
  <si>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</si>
  <si>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</si>
  <si>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</si>
  <si>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</si>
  <si>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</si>
  <si>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</si>
  <si>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</si>
  <si>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</si>
  <si>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</si>
  <si>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</si>
  <si>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</si>
  <si>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</si>
  <si>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</si>
  <si>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</si>
  <si>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</si>
  <si>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</si>
  <si>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</si>
  <si>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</si>
  <si>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</si>
  <si>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</si>
  <si>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</si>
  <si>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</si>
  <si>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</si>
  <si>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</si>
  <si>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</si>
  <si>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</si>
  <si>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</si>
  <si>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</si>
  <si>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</si>
  <si>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</si>
  <si>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</si>
  <si>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</si>
  <si>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</si>
  <si>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</si>
  <si>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</si>
  <si>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</si>
  <si>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</si>
  <si>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</si>
  <si>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</si>
  <si>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</si>
  <si>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</si>
  <si>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</si>
  <si>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</si>
  <si>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</si>
  <si>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</si>
  <si>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</si>
  <si>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</si>
  <si>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</si>
  <si>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</si>
  <si>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</si>
  <si>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</si>
  <si>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</si>
  <si>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</si>
  <si>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</si>
  <si>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</si>
  <si>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</si>
  <si>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</si>
  <si>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</si>
  <si>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</si>
  <si>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</si>
  <si>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</si>
  <si>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</si>
  <si>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</si>
  <si>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</si>
  <si>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</si>
  <si>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</si>
  <si>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</si>
  <si>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</si>
  <si>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</si>
  <si>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</si>
  <si>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</si>
  <si>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</si>
  <si>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</si>
  <si>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</si>
  <si>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</si>
  <si>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</si>
  <si>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</si>
  <si>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</si>
  <si>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</si>
  <si>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</si>
  <si>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</si>
  <si>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</si>
  <si>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</si>
  <si>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</si>
  <si>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</si>
  <si>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</si>
  <si>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</si>
  <si>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</si>
  <si>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</si>
  <si>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</si>
  <si>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</si>
  <si>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</si>
  <si>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</si>
  <si>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</si>
  <si>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</si>
  <si>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</si>
  <si>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</si>
  <si>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</si>
  <si>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</si>
  <si>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</si>
  <si>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</si>
  <si>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</si>
  <si>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</si>
  <si>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</si>
  <si>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</si>
  <si>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</si>
  <si>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</si>
  <si>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</si>
  <si>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</si>
  <si>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</si>
  <si>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</si>
  <si>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</si>
  <si>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</si>
  <si>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</si>
  <si>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</si>
  <si>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</si>
  <si>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</si>
  <si>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</si>
  <si>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</si>
  <si>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</si>
  <si>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</si>
  <si>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</si>
  <si>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</si>
  <si>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</si>
  <si>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</si>
  <si>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</si>
  <si>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</si>
  <si>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</si>
  <si>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</si>
  <si>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</si>
  <si>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</si>
  <si>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</si>
  <si>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</si>
  <si>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</si>
  <si>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</si>
  <si>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</si>
  <si>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</si>
  <si>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</si>
  <si>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</si>
  <si>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</si>
  <si>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</si>
  <si>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</si>
  <si>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</si>
  <si>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</si>
  <si>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</si>
  <si>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</si>
  <si>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</si>
  <si>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</si>
  <si>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</si>
  <si>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</si>
  <si>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</si>
  <si>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</si>
  <si>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</si>
  <si>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</si>
  <si>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</si>
  <si>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</si>
  <si>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</si>
  <si>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</si>
  <si>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</si>
  <si>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</si>
  <si>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</si>
  <si>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</si>
  <si>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</si>
  <si>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</si>
  <si>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</si>
  <si>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</si>
  <si>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</si>
  <si>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</si>
  <si>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</si>
  <si>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</si>
  <si>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</si>
  <si>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</si>
  <si>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</si>
  <si>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</si>
  <si>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</si>
  <si>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</si>
  <si>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</si>
  <si>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</si>
  <si>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</si>
  <si>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</si>
  <si>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</si>
  <si>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</si>
  <si>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</si>
  <si>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</si>
  <si>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</si>
  <si>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</si>
  <si>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</si>
  <si>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</si>
  <si>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</si>
  <si>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</si>
  <si>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</si>
  <si>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</si>
  <si>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</si>
  <si>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</si>
  <si>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</si>
  <si>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</si>
  <si>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</si>
  <si>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</si>
  <si>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</si>
  <si>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</si>
  <si>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</si>
  <si>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</si>
  <si>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</si>
  <si>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</si>
  <si>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</si>
  <si>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</si>
  <si>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</si>
  <si>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</si>
  <si>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</si>
  <si>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</si>
  <si>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</si>
  <si>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</si>
  <si>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</si>
  <si>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</si>
  <si>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</si>
  <si>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</si>
  <si>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</si>
  <si>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</si>
  <si>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</si>
  <si>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</si>
  <si>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</si>
  <si>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</si>
  <si>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</si>
  <si>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</si>
  <si>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</si>
  <si>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</si>
  <si>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</si>
  <si>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</si>
  <si>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</si>
  <si>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</si>
  <si>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</si>
  <si>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</si>
  <si>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</si>
  <si>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</si>
  <si>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</si>
  <si>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</si>
  <si>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</si>
  <si>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</si>
  <si>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</si>
  <si>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</si>
  <si>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</si>
  <si>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</si>
  <si>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</si>
  <si>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</si>
  <si>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</si>
  <si>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</si>
  <si>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</si>
  <si>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</si>
  <si>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</si>
  <si>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</si>
  <si>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</si>
  <si>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</si>
  <si>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</si>
  <si>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</si>
  <si>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</si>
  <si>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</si>
  <si>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</si>
  <si>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</si>
  <si>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</si>
  <si>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</si>
  <si>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</si>
  <si>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</si>
  <si>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</si>
  <si>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</si>
  <si>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</si>
  <si>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</si>
  <si>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</si>
  <si>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</si>
  <si>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</si>
  <si>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</si>
  <si>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</si>
  <si>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</si>
  <si>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</si>
  <si>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</si>
  <si>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</si>
  <si>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</si>
  <si>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</si>
  <si>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</si>
  <si>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</si>
  <si>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</si>
  <si>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</si>
  <si>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</si>
  <si>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</si>
  <si>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</si>
  <si>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</si>
  <si>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</si>
  <si>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</si>
  <si>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</si>
  <si>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</si>
  <si>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</si>
  <si>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</si>
  <si>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</si>
  <si>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</si>
  <si>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</si>
  <si>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</si>
  <si>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</si>
  <si>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</si>
  <si>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</si>
  <si>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</si>
  <si>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</si>
  <si>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</si>
  <si>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</si>
  <si>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</si>
  <si>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</si>
  <si>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</si>
  <si>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</si>
  <si>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</si>
  <si>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</si>
  <si>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</si>
  <si>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</si>
  <si>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</si>
  <si>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</si>
  <si>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</si>
  <si>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</si>
  <si>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</si>
  <si>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</si>
  <si>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</si>
  <si>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</si>
  <si>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</si>
  <si>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</si>
  <si>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</si>
  <si>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</si>
  <si>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</si>
  <si>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</si>
  <si>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</si>
  <si>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</si>
  <si>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</si>
  <si>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</si>
  <si>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</si>
  <si>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</si>
  <si>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</si>
  <si>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</si>
  <si>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</si>
  <si>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</si>
  <si>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</si>
  <si>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</si>
  <si>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</si>
  <si>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</si>
  <si>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</si>
  <si>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</si>
  <si>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</si>
  <si>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</si>
  <si>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</si>
  <si>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</si>
  <si>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</si>
  <si>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</si>
  <si>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</si>
  <si>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</si>
  <si>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</si>
  <si>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</si>
  <si>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</si>
  <si>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</si>
  <si>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</si>
  <si>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</si>
  <si>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</si>
  <si>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</si>
  <si>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</si>
  <si>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</si>
  <si>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</si>
  <si>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</si>
  <si>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</si>
  <si>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</si>
  <si>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</si>
  <si>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</si>
  <si>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</si>
  <si>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</si>
  <si>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</si>
  <si>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</si>
  <si>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</si>
  <si>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</si>
  <si>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</si>
  <si>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</si>
  <si>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</si>
  <si>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</si>
  <si>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</si>
  <si>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</si>
  <si>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</si>
  <si>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</si>
  <si>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</si>
  <si>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</si>
  <si>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</si>
  <si>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</si>
  <si>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</si>
  <si>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</si>
  <si>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</si>
  <si>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</si>
  <si>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</si>
  <si>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</si>
  <si>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</si>
  <si>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</si>
  <si>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</si>
  <si>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</si>
  <si>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</si>
  <si>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</si>
  <si>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</si>
  <si>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</si>
  <si>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</si>
  <si>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</si>
  <si>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</si>
  <si>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</si>
  <si>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</si>
  <si>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</si>
  <si>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</si>
  <si>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</si>
  <si>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</si>
  <si>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</si>
  <si>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</si>
  <si>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</si>
  <si>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</si>
  <si>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</si>
  <si>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</si>
  <si>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</si>
  <si>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</si>
  <si>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</si>
  <si>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</si>
  <si>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</si>
  <si>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</si>
  <si>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</si>
  <si>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</si>
  <si>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</si>
  <si>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</si>
  <si>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</si>
  <si>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</si>
  <si>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</si>
  <si>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</si>
  <si>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</si>
  <si>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</si>
  <si>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</si>
  <si>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</si>
  <si>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</si>
  <si>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</si>
  <si>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</si>
  <si>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</si>
  <si>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</si>
  <si>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</si>
  <si>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</si>
  <si>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</si>
  <si>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</si>
  <si>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</si>
  <si>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</si>
  <si>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</si>
  <si>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</si>
  <si>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</si>
  <si>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</si>
  <si>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</si>
  <si>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</si>
  <si>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</si>
  <si>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</si>
  <si>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</si>
  <si>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</si>
  <si>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</si>
  <si>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</si>
  <si>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</si>
  <si>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</si>
  <si>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</si>
  <si>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</si>
  <si>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</si>
  <si>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</si>
  <si>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</si>
  <si>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</si>
  <si>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</si>
  <si>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</si>
  <si>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</si>
  <si>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</si>
  <si>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</si>
  <si>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</si>
  <si>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</si>
  <si>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</si>
  <si>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</si>
  <si>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</si>
  <si>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</si>
  <si>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</si>
  <si>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</si>
  <si>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</si>
  <si>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</si>
  <si>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</si>
  <si>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</si>
  <si>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</si>
  <si>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</si>
  <si>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</si>
  <si>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</si>
  <si>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</si>
  <si>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</si>
  <si>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</si>
  <si>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</si>
  <si>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</si>
  <si>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</si>
  <si>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</si>
  <si>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</si>
  <si>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</si>
  <si>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</si>
  <si>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</si>
  <si>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</si>
  <si>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</si>
  <si>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</si>
  <si>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</si>
  <si>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</si>
  <si>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</si>
  <si>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</si>
  <si>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</si>
  <si>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</si>
  <si>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</si>
  <si>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</si>
  <si>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</si>
  <si>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</si>
  <si>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</si>
  <si>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</si>
  <si>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</si>
  <si>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</si>
  <si>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</si>
  <si>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</si>
  <si>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</si>
  <si>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</si>
  <si>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</si>
  <si>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</si>
  <si>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</si>
  <si>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</si>
  <si>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</si>
  <si>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</si>
  <si>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</si>
  <si>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</si>
  <si>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</si>
  <si>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</si>
  <si>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</si>
  <si>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</si>
  <si>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</si>
  <si>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</si>
  <si>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</si>
  <si>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</si>
  <si>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</si>
  <si>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</si>
  <si>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</si>
  <si>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</si>
  <si>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</si>
  <si>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</si>
  <si>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</si>
  <si>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</si>
  <si>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</si>
  <si>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</si>
  <si>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</si>
  <si>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</si>
  <si>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</si>
  <si>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</si>
  <si>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</si>
  <si>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</si>
  <si>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</si>
  <si>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</si>
  <si>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</si>
  <si>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</si>
  <si>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</si>
  <si>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</si>
  <si>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</si>
  <si>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</si>
  <si>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</si>
  <si>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</si>
  <si>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</si>
  <si>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</si>
  <si>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</si>
  <si>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</si>
  <si>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</si>
  <si>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</si>
  <si>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</si>
  <si>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</si>
  <si>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</si>
  <si>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</si>
  <si>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</si>
  <si>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</si>
  <si>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</si>
  <si>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</si>
  <si>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</si>
  <si>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</si>
  <si>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</si>
  <si>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</si>
  <si>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</si>
  <si>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</si>
  <si>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</si>
  <si>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</si>
  <si>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</si>
  <si>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</si>
  <si>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</si>
  <si>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</si>
  <si>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</si>
  <si>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</si>
  <si>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</si>
  <si>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</si>
  <si>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</si>
  <si>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</si>
  <si>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</si>
  <si>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</si>
  <si>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</si>
  <si>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</si>
  <si>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</si>
  <si>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</si>
  <si>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</si>
  <si>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</si>
  <si>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</si>
  <si>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</si>
  <si>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</si>
  <si>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</si>
  <si>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</si>
  <si>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</si>
  <si>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</si>
  <si>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</si>
  <si>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</si>
  <si>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</si>
  <si>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</si>
  <si>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</si>
  <si>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</si>
  <si>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</si>
  <si>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</si>
  <si>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</si>
  <si>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</si>
  <si>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</si>
  <si>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</si>
  <si>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</si>
  <si>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</si>
  <si>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</si>
  <si>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</si>
  <si>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</si>
  <si>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</si>
  <si>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</si>
  <si>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</si>
  <si>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</si>
  <si>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</si>
  <si>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</si>
  <si>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</si>
  <si>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</si>
  <si>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</si>
  <si>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</si>
  <si>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</si>
  <si>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</si>
  <si>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</si>
  <si>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</si>
  <si>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</si>
  <si>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</si>
  <si>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</si>
  <si>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</si>
  <si>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</si>
  <si>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</si>
  <si>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</si>
  <si>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</si>
  <si>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</si>
  <si>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</si>
  <si>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</si>
  <si>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</si>
  <si>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</si>
  <si>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</si>
  <si>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</si>
  <si>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</si>
  <si>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</si>
  <si>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</si>
  <si>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</si>
  <si>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</si>
  <si>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</si>
  <si>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</si>
  <si>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</si>
  <si>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</si>
  <si>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</si>
  <si>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</si>
  <si>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</si>
  <si>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</si>
  <si>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</si>
  <si>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</si>
  <si>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</si>
  <si>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</si>
  <si>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</si>
  <si>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</si>
  <si>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</si>
  <si>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</si>
  <si>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</si>
  <si>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</si>
  <si>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</si>
  <si>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</si>
  <si>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</si>
  <si>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</si>
  <si>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</si>
  <si>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</si>
  <si>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</si>
  <si>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</si>
  <si>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</si>
  <si>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</si>
  <si>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</si>
  <si>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</si>
  <si>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</si>
  <si>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</si>
  <si>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</si>
  <si>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</si>
  <si>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</si>
  <si>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</si>
  <si>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</si>
  <si>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</si>
  <si>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</si>
  <si>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</si>
  <si>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</si>
  <si>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</si>
  <si>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</si>
  <si>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</si>
  <si>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</si>
  <si>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</si>
  <si>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</si>
  <si>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</si>
  <si>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</si>
  <si>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</si>
  <si>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</si>
  <si>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</si>
  <si>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</si>
  <si>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</si>
  <si>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</si>
  <si>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</si>
  <si>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</si>
  <si>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</si>
  <si>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</si>
  <si>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</si>
  <si>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</si>
  <si>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</si>
  <si>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</si>
  <si>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</si>
  <si>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</si>
  <si>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</si>
  <si>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</si>
  <si>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</si>
  <si>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</si>
  <si>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</si>
  <si>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</si>
  <si>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</si>
  <si>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</si>
  <si>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</si>
  <si>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</si>
  <si>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</si>
  <si>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</si>
  <si>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</si>
  <si>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</si>
  <si>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</si>
  <si>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</si>
  <si>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</si>
  <si>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</si>
  <si>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</si>
  <si>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</si>
  <si>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</si>
  <si>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</si>
  <si>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</si>
  <si>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</si>
  <si>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</si>
  <si>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</si>
  <si>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</si>
  <si>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</si>
  <si>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</si>
  <si>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</si>
  <si>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</si>
  <si>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</si>
  <si>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</si>
  <si>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</si>
  <si>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</si>
  <si>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</si>
  <si>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</si>
  <si>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</si>
  <si>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</si>
  <si>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</si>
  <si>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</si>
  <si>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</si>
  <si>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</si>
  <si>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</si>
  <si>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</si>
  <si>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</si>
  <si>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</si>
  <si>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</si>
  <si>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</si>
  <si>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</si>
  <si>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</si>
  <si>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</si>
  <si>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</si>
  <si>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</si>
  <si>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</si>
  <si>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</si>
  <si>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</si>
  <si>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</si>
  <si>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</si>
  <si>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</si>
  <si>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</si>
  <si>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</si>
  <si>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</si>
  <si>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</si>
  <si>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</si>
  <si>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</si>
  <si>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</si>
  <si>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</si>
  <si>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</si>
  <si>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</si>
  <si>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</si>
  <si>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</si>
  <si>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</si>
  <si>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</si>
  <si>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</si>
  <si>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</si>
  <si>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</si>
  <si>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</si>
  <si>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</si>
  <si>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</si>
  <si>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</si>
  <si>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</si>
  <si>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</si>
  <si>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</si>
  <si>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</si>
  <si>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</si>
  <si>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</si>
  <si>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</si>
  <si>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</si>
  <si>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</si>
  <si>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</si>
  <si>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</si>
  <si>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</si>
  <si>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</si>
  <si>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</si>
  <si>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</si>
  <si>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</si>
  <si>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</si>
  <si>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</si>
  <si>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</si>
  <si>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</si>
  <si>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</si>
  <si>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</si>
  <si>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</si>
  <si>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</si>
  <si>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</si>
  <si>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</si>
  <si>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</si>
  <si>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</si>
  <si>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</si>
  <si>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</si>
  <si>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</si>
  <si>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</si>
  <si>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</si>
  <si>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</si>
  <si>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</si>
  <si>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</si>
  <si>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</si>
  <si>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</si>
  <si>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</si>
  <si>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</si>
  <si>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</si>
  <si>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</si>
  <si>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</si>
  <si>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</si>
  <si>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</si>
  <si>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</si>
  <si>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</si>
  <si>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</si>
  <si>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</si>
  <si>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</si>
  <si>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</si>
  <si>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</si>
  <si>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</si>
  <si>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</si>
  <si>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</si>
  <si>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</si>
  <si>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</si>
  <si>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</si>
  <si>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</si>
  <si>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</si>
  <si>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</si>
  <si>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</si>
  <si>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</si>
  <si>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</si>
  <si>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</si>
  <si>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</si>
  <si>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</si>
  <si>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</si>
  <si>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</si>
  <si>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</si>
  <si>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</si>
  <si>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</si>
  <si>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</si>
  <si>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</si>
  <si>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</si>
  <si>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</si>
  <si>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</si>
  <si>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</si>
  <si>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</si>
  <si>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</si>
  <si>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</si>
  <si>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</si>
  <si>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</si>
  <si>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</si>
  <si>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</si>
  <si>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</si>
  <si>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</si>
  <si>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</si>
  <si>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</si>
  <si>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</si>
  <si>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</si>
  <si>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</si>
  <si>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</si>
  <si>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</si>
  <si>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</si>
  <si>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</si>
  <si>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</si>
  <si>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</si>
  <si>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</si>
  <si>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</si>
  <si>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</si>
  <si>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</si>
  <si>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</si>
  <si>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</si>
  <si>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</si>
  <si>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</si>
  <si>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</si>
  <si>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</si>
  <si>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</si>
  <si>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</si>
  <si>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</si>
  <si>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</si>
  <si>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</si>
  <si>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</si>
  <si>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</si>
  <si>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</si>
  <si>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</si>
  <si>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</si>
  <si>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</si>
  <si>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</si>
  <si>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</si>
  <si>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</si>
  <si>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</si>
  <si>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</si>
  <si>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</si>
  <si>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</si>
  <si>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</si>
  <si>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</si>
  <si>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</si>
  <si>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</si>
  <si>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</si>
  <si>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</si>
  <si>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</si>
  <si>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</si>
  <si>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</si>
  <si>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</si>
  <si>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</si>
  <si>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</si>
  <si>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</si>
  <si>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</si>
  <si>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</si>
  <si>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</si>
  <si>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</si>
  <si>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</si>
  <si>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</si>
  <si>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</si>
  <si>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</si>
  <si>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</si>
  <si>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</si>
  <si>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</si>
  <si>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</si>
  <si>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</si>
  <si>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</si>
  <si>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</si>
  <si>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</si>
  <si>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</si>
  <si>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</si>
  <si>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</si>
  <si>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</si>
  <si>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</si>
  <si>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</si>
  <si>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</si>
  <si>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</si>
  <si>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</si>
  <si>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</si>
  <si>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</si>
  <si>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</si>
  <si>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</si>
  <si>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</si>
  <si>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</si>
  <si>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</si>
  <si>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</si>
  <si>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</si>
  <si>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</si>
  <si>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</si>
  <si>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</si>
  <si>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</si>
  <si>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</si>
  <si>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</si>
  <si>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</si>
  <si>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</si>
  <si>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</si>
  <si>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</si>
  <si>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</si>
  <si>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</si>
  <si>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</si>
  <si>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</si>
  <si>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</si>
  <si>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</si>
  <si>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</si>
  <si>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</si>
  <si>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</si>
  <si>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</si>
  <si>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</si>
  <si>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</si>
  <si>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</si>
  <si>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</si>
  <si>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</si>
  <si>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</si>
  <si>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</si>
  <si>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</si>
  <si>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</si>
  <si>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</si>
  <si>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</si>
  <si>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</si>
  <si>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</si>
  <si>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</si>
  <si>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</si>
  <si>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</si>
  <si>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</si>
  <si>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</si>
  <si>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</si>
  <si>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</si>
  <si>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</si>
  <si>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</si>
  <si>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</si>
  <si>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</si>
  <si>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</si>
  <si>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</si>
  <si>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</si>
  <si>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</si>
  <si>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</si>
  <si>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</si>
  <si>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</si>
  <si>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</si>
  <si>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</si>
  <si>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</si>
  <si>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</si>
  <si>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</si>
  <si>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</si>
  <si>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</si>
  <si>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</si>
  <si>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</si>
  <si>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</si>
  <si>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</si>
  <si>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</si>
  <si>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</si>
  <si>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</si>
  <si>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</si>
  <si>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</si>
  <si>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</si>
  <si>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</si>
  <si>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</si>
  <si>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</si>
  <si>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</si>
  <si>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</si>
  <si>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</si>
  <si>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</si>
  <si>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</si>
  <si>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</si>
  <si>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</si>
  <si>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</si>
  <si>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</si>
  <si>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</si>
  <si>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</si>
  <si>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</si>
  <si>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</si>
  <si>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</si>
  <si>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</si>
  <si>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</si>
  <si>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</si>
  <si>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</si>
  <si>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</si>
  <si>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</si>
  <si>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</si>
  <si>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</si>
  <si>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</si>
  <si>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</si>
  <si>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</si>
  <si>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</si>
  <si>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</si>
  <si>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</si>
  <si>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</si>
  <si>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</si>
  <si>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</si>
  <si>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</si>
  <si>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</si>
  <si>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</si>
  <si>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</si>
  <si>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</si>
  <si>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</si>
  <si>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</si>
  <si>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</si>
  <si>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</si>
  <si>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</si>
  <si>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</si>
  <si>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</si>
  <si>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</si>
  <si>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</si>
  <si>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</si>
  <si>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</si>
  <si>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</si>
  <si>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</si>
  <si>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</si>
  <si>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</si>
  <si>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</si>
  <si>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</si>
  <si>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</si>
  <si>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</si>
  <si>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</si>
  <si>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</si>
  <si>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</si>
  <si>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</si>
  <si>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</si>
  <si>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</si>
  <si>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</si>
  <si>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</si>
  <si>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</si>
  <si>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</si>
  <si>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</si>
  <si>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</si>
  <si>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</si>
  <si>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</si>
  <si>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</si>
  <si>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</si>
  <si>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</si>
  <si>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</si>
  <si>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</si>
  <si>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</si>
  <si>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</si>
  <si>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</si>
  <si>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</si>
  <si>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</si>
  <si>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</si>
  <si>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</si>
  <si>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</si>
  <si>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</si>
  <si>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</si>
  <si>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</si>
  <si>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</si>
  <si>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</si>
  <si>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</si>
  <si>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</si>
  <si>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</si>
  <si>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</si>
  <si>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</si>
  <si>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</si>
  <si>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</si>
  <si>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</si>
  <si>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</si>
  <si>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</si>
  <si>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</si>
  <si>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</si>
  <si>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</si>
  <si>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</si>
  <si>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</si>
  <si>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</si>
  <si>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</si>
  <si>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</si>
  <si>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</si>
  <si>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</si>
  <si>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</si>
  <si>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</si>
  <si>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</si>
  <si>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</si>
  <si>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</si>
  <si>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</si>
  <si>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</si>
  <si>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</si>
  <si>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</si>
  <si>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</si>
  <si>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</si>
  <si>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</si>
  <si>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</si>
  <si>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</si>
  <si>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</si>
  <si>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</si>
  <si>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</si>
  <si>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</si>
  <si>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</si>
  <si>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</si>
  <si>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</si>
  <si>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</si>
  <si>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</si>
  <si>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</si>
  <si>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</si>
  <si>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</si>
  <si>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</si>
  <si>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</si>
  <si>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</si>
  <si>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</si>
  <si>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</si>
  <si>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</si>
  <si>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</si>
  <si>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</si>
  <si>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</si>
  <si>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</si>
  <si>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</si>
  <si>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</si>
  <si>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</si>
  <si>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</si>
  <si>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</si>
  <si>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</si>
  <si>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</si>
  <si>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</si>
  <si>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</si>
  <si>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</si>
  <si>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</si>
  <si>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</si>
  <si>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</si>
  <si>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</si>
  <si>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</si>
  <si>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</si>
  <si>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</si>
  <si>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</si>
  <si>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</si>
  <si>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</si>
  <si>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</si>
  <si>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</si>
  <si>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</si>
  <si>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</si>
  <si>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</si>
  <si>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</si>
  <si>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</si>
  <si>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</si>
  <si>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</si>
  <si>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</si>
  <si>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</si>
  <si>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</si>
  <si>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</si>
  <si>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</si>
  <si>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</si>
  <si>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</si>
  <si>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</si>
  <si>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</si>
  <si>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</si>
  <si>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</si>
  <si>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</si>
  <si>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</si>
  <si>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</si>
  <si>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</si>
  <si>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</si>
  <si>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</si>
  <si>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</si>
  <si>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</si>
  <si>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</si>
  <si>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</si>
  <si>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</si>
  <si>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</si>
  <si>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</si>
  <si>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</si>
  <si>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</si>
  <si>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</si>
  <si>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</si>
  <si>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</si>
  <si>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</si>
  <si>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</si>
  <si>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</si>
  <si>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</si>
  <si>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</si>
  <si>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</si>
  <si>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</si>
  <si>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</si>
  <si>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</si>
  <si>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</si>
  <si>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</si>
  <si>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</si>
  <si>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</si>
  <si>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</si>
  <si>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</si>
  <si>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</si>
  <si>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</si>
  <si>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</si>
  <si>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</si>
  <si>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</si>
  <si>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</si>
  <si>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</si>
  <si>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</si>
  <si>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</si>
  <si>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</si>
  <si>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</si>
  <si>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</si>
  <si>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</si>
  <si>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</si>
  <si>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</si>
  <si>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</si>
  <si>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</si>
  <si>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</si>
  <si>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</si>
  <si>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</si>
  <si>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</si>
  <si>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</si>
  <si>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</si>
  <si>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</si>
  <si>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</si>
  <si>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</si>
  <si>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</si>
  <si>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</si>
  <si>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</si>
  <si>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</si>
  <si>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</si>
  <si>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</si>
  <si>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</si>
  <si>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</si>
  <si>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</si>
  <si>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</si>
  <si>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</si>
  <si>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</si>
  <si>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</si>
  <si>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</si>
  <si>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</si>
  <si>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</si>
  <si>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</si>
  <si>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</si>
  <si>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</si>
  <si>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</si>
  <si>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</si>
  <si>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</si>
  <si>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</si>
  <si>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</si>
  <si>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</si>
  <si>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</si>
  <si>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</si>
  <si>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</si>
  <si>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</si>
  <si>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</si>
  <si>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</si>
  <si>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</si>
  <si>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</si>
  <si>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</si>
  <si>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</si>
  <si>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</si>
  <si>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</si>
  <si>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</si>
  <si>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</si>
  <si>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</si>
  <si>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</si>
  <si>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</si>
  <si>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</si>
  <si>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</si>
  <si>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</si>
  <si>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</si>
  <si>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</si>
  <si>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</si>
  <si>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</si>
  <si>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</si>
  <si>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</si>
  <si>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</si>
  <si>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</si>
  <si>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</si>
  <si>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</si>
  <si>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</si>
  <si>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</si>
  <si>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</si>
  <si>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</si>
  <si>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</si>
  <si>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</si>
  <si>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</si>
  <si>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</si>
  <si>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</si>
  <si>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</si>
  <si>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</si>
  <si>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</si>
  <si>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</si>
  <si>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</si>
  <si>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</si>
  <si>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</si>
  <si>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</si>
  <si>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</si>
  <si>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</si>
  <si>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</si>
  <si>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</si>
  <si>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</si>
  <si>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</si>
  <si>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</si>
  <si>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</si>
  <si>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</si>
  <si>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</si>
  <si>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</si>
  <si>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</si>
  <si>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</si>
  <si>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</si>
  <si>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</si>
  <si>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</si>
  <si>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</si>
  <si>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</si>
  <si>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</si>
  <si>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</si>
  <si>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</si>
  <si>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</si>
  <si>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</si>
  <si>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</si>
  <si>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</si>
  <si>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</si>
  <si>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</si>
  <si>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</si>
  <si>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</si>
  <si>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</si>
  <si>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</si>
  <si>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</si>
  <si>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</si>
  <si>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</si>
  <si>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</si>
  <si>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</si>
  <si>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</si>
  <si>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</si>
  <si>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</si>
  <si>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</si>
  <si>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</si>
  <si>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</si>
  <si>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</si>
  <si>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</si>
  <si>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</si>
  <si>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</si>
  <si>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</si>
  <si>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</si>
  <si>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</si>
  <si>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</si>
  <si>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</si>
  <si>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</si>
  <si>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</si>
  <si>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</si>
  <si>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</si>
  <si>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</si>
  <si>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</si>
  <si>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</si>
  <si>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</si>
  <si>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</si>
  <si>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</si>
  <si>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</si>
  <si>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</si>
  <si>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</si>
  <si>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</si>
  <si>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</si>
  <si>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</si>
  <si>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</si>
  <si>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</si>
  <si>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</si>
  <si>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</si>
  <si>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</si>
  <si>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</si>
  <si>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</si>
  <si>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</si>
  <si>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</si>
  <si>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</si>
  <si>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</si>
  <si>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</si>
  <si>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</si>
  <si>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</si>
  <si>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</si>
  <si>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</si>
  <si>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</si>
  <si>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</si>
  <si>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</si>
  <si>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</si>
  <si>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</si>
  <si>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</si>
  <si>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</si>
  <si>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</si>
  <si>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</si>
  <si>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</si>
  <si>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</si>
  <si>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</si>
  <si>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</si>
  <si>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</si>
  <si>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</si>
  <si>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</si>
  <si>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</si>
  <si>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</si>
  <si>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</si>
  <si>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</si>
  <si>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</si>
  <si>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</si>
  <si>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</si>
  <si>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</si>
  <si>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</si>
  <si>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</si>
  <si>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</si>
  <si>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</si>
  <si>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</si>
  <si>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</si>
  <si>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</si>
  <si>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</si>
  <si>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</si>
  <si>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</si>
  <si>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</si>
  <si>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</si>
  <si>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</si>
  <si>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</si>
  <si>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</si>
  <si>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</si>
  <si>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</si>
  <si>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</si>
  <si>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</si>
  <si>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</si>
  <si>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</si>
  <si>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</si>
  <si>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</si>
  <si>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</si>
  <si>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</si>
  <si>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</si>
  <si>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</si>
  <si>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</si>
  <si>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</si>
  <si>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</si>
  <si>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</si>
  <si>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</si>
  <si>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</si>
  <si>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</si>
  <si>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</si>
  <si>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</si>
  <si>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</si>
  <si>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</si>
  <si>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</si>
  <si>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</si>
  <si>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</si>
  <si>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</si>
  <si>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</si>
  <si>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</si>
  <si>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</si>
  <si>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</si>
  <si>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</si>
  <si>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</si>
  <si>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</si>
  <si>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</si>
  <si>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</si>
  <si>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</si>
  <si>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</si>
  <si>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</si>
  <si>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</si>
  <si>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</si>
  <si>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</si>
  <si>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</si>
  <si>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</si>
  <si>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</si>
  <si>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</si>
  <si>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</si>
  <si>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</si>
  <si>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</si>
  <si>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</si>
  <si>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</si>
  <si>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</si>
  <si>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</si>
  <si>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</si>
  <si>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</si>
  <si>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</si>
  <si>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</si>
  <si>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</si>
  <si>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</si>
  <si>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</si>
  <si>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</si>
  <si>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</si>
  <si>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</si>
  <si>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</si>
  <si>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</si>
  <si>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</si>
  <si>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</si>
  <si>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</si>
  <si>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</si>
  <si>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</si>
  <si>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</si>
  <si>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</si>
  <si>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</si>
  <si>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</si>
  <si>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</si>
  <si>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</si>
  <si>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</si>
  <si>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</si>
  <si>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</si>
  <si>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</si>
  <si>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</si>
  <si>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</si>
  <si>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</si>
  <si>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</si>
  <si>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</si>
  <si>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</si>
  <si>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</si>
  <si>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</si>
  <si>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</si>
  <si>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</si>
  <si>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</si>
  <si>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</si>
  <si>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</si>
  <si>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</si>
  <si>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</si>
  <si>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</si>
  <si>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</si>
  <si>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</si>
  <si>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</si>
  <si>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</si>
  <si>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</si>
  <si>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</si>
  <si>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</si>
  <si>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</si>
  <si>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</si>
  <si>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</si>
  <si>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</si>
  <si>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</si>
  <si>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</si>
  <si>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</si>
  <si>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</si>
  <si>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</si>
  <si>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</si>
  <si>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</si>
  <si>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</si>
  <si>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</si>
  <si>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</si>
  <si>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</si>
  <si>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</si>
  <si>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</si>
  <si>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</si>
  <si>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</si>
  <si>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</si>
  <si>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</si>
  <si>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</si>
  <si>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</si>
  <si>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</si>
  <si>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</si>
  <si>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</si>
  <si>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</si>
  <si>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</si>
  <si>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</si>
  <si>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</si>
  <si>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</si>
  <si>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</si>
  <si>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</si>
  <si>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</si>
  <si>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</si>
  <si>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</si>
  <si>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</si>
  <si>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</si>
  <si>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</si>
  <si>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</si>
  <si>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</si>
  <si>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</si>
  <si>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</si>
  <si>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</si>
  <si>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</si>
  <si>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</si>
  <si>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</si>
  <si>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</si>
  <si>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</si>
  <si>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</si>
  <si>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</si>
  <si>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</si>
  <si>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</si>
  <si>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</si>
  <si>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</si>
  <si>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</si>
  <si>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</si>
  <si>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</si>
  <si>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</si>
  <si>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</si>
  <si>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</si>
  <si>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</si>
  <si>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</si>
  <si>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</si>
  <si>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</si>
  <si>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</si>
  <si>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</si>
  <si>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</si>
  <si>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</si>
  <si>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</si>
  <si>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</si>
  <si>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</si>
  <si>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</si>
  <si>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</si>
  <si>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</si>
  <si>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</si>
  <si>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</si>
  <si>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</si>
  <si>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</si>
  <si>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</si>
  <si>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</si>
  <si>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</si>
  <si>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</si>
  <si>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</si>
  <si>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</si>
  <si>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</si>
  <si>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</si>
  <si>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</si>
  <si>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</si>
  <si>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</si>
  <si>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</si>
  <si>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</si>
  <si>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</si>
  <si>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</si>
  <si>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</si>
  <si>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</si>
  <si>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</si>
  <si>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</si>
  <si>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</si>
  <si>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</si>
  <si>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</si>
  <si>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</si>
  <si>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</si>
  <si>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</si>
  <si>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</si>
  <si>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</si>
  <si>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</si>
  <si>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</si>
  <si>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</si>
  <si>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</si>
  <si>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</si>
  <si>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</si>
  <si>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</si>
  <si>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</si>
  <si>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</si>
  <si>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</si>
  <si>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</si>
  <si>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</si>
  <si>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</si>
  <si>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</si>
  <si>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</si>
  <si>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</si>
  <si>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</si>
  <si>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</si>
  <si>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</si>
  <si>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</si>
  <si>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</si>
  <si>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</si>
  <si>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</si>
  <si>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</si>
  <si>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</si>
  <si>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</si>
  <si>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</si>
  <si>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</si>
  <si>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</si>
  <si>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</si>
  <si>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</si>
  <si>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</si>
  <si>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</si>
  <si>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</si>
  <si>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</si>
  <si>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</si>
  <si>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</si>
  <si>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</si>
  <si>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</si>
  <si>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</si>
  <si>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</si>
  <si>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</si>
  <si>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</si>
  <si>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</si>
  <si>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</si>
  <si>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</si>
  <si>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</si>
  <si>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</si>
  <si>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</si>
  <si>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</si>
  <si>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</si>
  <si>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</si>
  <si>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</si>
  <si>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</si>
  <si>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</si>
  <si>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</si>
  <si>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</si>
  <si>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</si>
  <si>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</si>
  <si>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</si>
  <si>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</si>
  <si>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</si>
  <si>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</si>
  <si>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</si>
  <si>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</si>
  <si>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</si>
  <si>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</si>
  <si>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</si>
  <si>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</si>
  <si>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</si>
  <si>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</si>
  <si>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</si>
  <si>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</si>
  <si>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</si>
  <si>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</si>
  <si>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</si>
  <si>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</si>
  <si>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</si>
  <si>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</si>
  <si>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</si>
  <si>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</si>
  <si>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</si>
  <si>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</si>
  <si>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</si>
  <si>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</si>
  <si>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</si>
  <si>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</si>
  <si>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</si>
  <si>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</si>
  <si>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</si>
  <si>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</si>
  <si>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</si>
  <si>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</si>
  <si>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</si>
  <si>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</si>
  <si>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</si>
  <si>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</si>
  <si>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</si>
  <si>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</si>
  <si>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</si>
  <si>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</si>
  <si>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</si>
  <si>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</si>
  <si>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</si>
  <si>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</si>
  <si>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</si>
  <si>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</si>
  <si>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</si>
  <si>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</si>
  <si>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</si>
  <si>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</si>
  <si>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</si>
  <si>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</si>
  <si>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</si>
  <si>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</si>
  <si>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</si>
  <si>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</si>
  <si>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</si>
  <si>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</si>
  <si>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</si>
  <si>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</si>
  <si>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</si>
  <si>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</si>
  <si>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</si>
  <si>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</si>
  <si>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</si>
  <si>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</si>
  <si>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</si>
  <si>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</si>
  <si>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</si>
  <si>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</si>
  <si>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</si>
  <si>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</si>
  <si>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</si>
  <si>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</si>
  <si>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</si>
  <si>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</si>
  <si>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</si>
  <si>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</si>
  <si>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</si>
  <si>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</si>
  <si>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</si>
  <si>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</si>
  <si>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</si>
  <si>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</si>
  <si>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</si>
  <si>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</si>
  <si>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</si>
  <si>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</si>
  <si>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</si>
  <si>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</si>
  <si>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</si>
  <si>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</si>
  <si>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</si>
  <si>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</si>
  <si>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</si>
  <si>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</si>
  <si>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</si>
  <si>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</si>
  <si>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</si>
  <si>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</si>
  <si>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</si>
  <si>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</si>
  <si>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</si>
  <si>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</si>
  <si>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</si>
  <si>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</si>
  <si>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</si>
  <si>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</si>
  <si>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</si>
  <si>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</si>
  <si>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</si>
  <si>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</si>
  <si>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</si>
  <si>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</si>
  <si>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</si>
  <si>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</si>
  <si>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</si>
  <si>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</si>
  <si>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</si>
  <si>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</si>
  <si>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</si>
  <si>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</si>
  <si>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</si>
  <si>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</si>
  <si>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</si>
  <si>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</si>
  <si>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</si>
  <si>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</si>
  <si>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</si>
  <si>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</si>
  <si>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</si>
  <si>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</si>
  <si>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</si>
  <si>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</si>
  <si>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</si>
  <si>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</si>
  <si>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</si>
  <si>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</si>
  <si>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</si>
  <si>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</si>
  <si>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</si>
  <si>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</si>
  <si>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</si>
  <si>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</si>
  <si>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</si>
  <si>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</si>
  <si>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</si>
  <si>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</si>
  <si>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</si>
  <si>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</si>
  <si>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</si>
  <si>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</si>
  <si>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</si>
  <si>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</si>
  <si>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</si>
  <si>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</si>
  <si>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</si>
  <si>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</si>
  <si>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</si>
  <si>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</si>
  <si>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</si>
  <si>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</si>
  <si>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</si>
  <si>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</si>
  <si>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</si>
  <si>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</si>
  <si>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</si>
  <si>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</si>
  <si>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</si>
  <si>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</si>
  <si>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</si>
  <si>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</si>
  <si>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</si>
  <si>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</si>
  <si>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</si>
  <si>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</si>
  <si>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</si>
  <si>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</si>
  <si>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</si>
  <si>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</si>
  <si>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</si>
  <si>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</si>
  <si>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</si>
  <si>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</si>
  <si>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</si>
  <si>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</si>
  <si>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</si>
  <si>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</si>
  <si>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</si>
  <si>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</si>
  <si>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</si>
  <si>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</si>
  <si>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</si>
  <si>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</si>
  <si>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</si>
  <si>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</si>
  <si>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</si>
  <si>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</si>
  <si>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</si>
  <si>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</si>
  <si>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</si>
  <si>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</si>
  <si>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</si>
  <si>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</si>
  <si>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</si>
  <si>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</si>
  <si>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</si>
  <si>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</si>
  <si>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</si>
  <si>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</si>
  <si>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</si>
  <si>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</si>
  <si>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</si>
  <si>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</si>
  <si>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</si>
  <si>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</si>
  <si>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</si>
  <si>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</si>
  <si>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</si>
  <si>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</si>
  <si>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</si>
  <si>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</si>
  <si>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</si>
  <si>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</si>
  <si>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</si>
  <si>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</si>
  <si>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</si>
  <si>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</si>
  <si>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</si>
  <si>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</si>
  <si>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</si>
  <si>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</si>
  <si>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</si>
  <si>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</si>
  <si>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</si>
  <si>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</si>
  <si>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</si>
  <si>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</si>
  <si>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</si>
  <si>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</si>
  <si>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</si>
  <si>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</si>
  <si>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</si>
  <si>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</si>
  <si>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</si>
  <si>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</si>
  <si>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</si>
  <si>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</si>
  <si>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</si>
  <si>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</si>
  <si>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</si>
  <si>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</si>
  <si>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</si>
  <si>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</si>
  <si>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</si>
  <si>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</si>
  <si>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</si>
  <si>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</si>
  <si>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</si>
  <si>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</si>
  <si>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</si>
  <si>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</si>
  <si>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</si>
  <si>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</si>
  <si>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</si>
  <si>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</si>
  <si>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</si>
  <si>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</si>
  <si>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</si>
  <si>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</si>
  <si>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</si>
  <si>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</si>
  <si>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</si>
  <si>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</si>
  <si>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</si>
  <si>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</si>
  <si>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</si>
  <si>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</si>
  <si>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</si>
  <si>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</si>
  <si>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</si>
  <si>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</si>
  <si>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</si>
  <si>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</si>
  <si>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</si>
  <si>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</si>
  <si>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</si>
  <si>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</si>
  <si>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</si>
  <si>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</si>
  <si>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</si>
  <si>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</si>
  <si>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</si>
  <si>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</si>
  <si>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</si>
  <si>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</si>
  <si>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</si>
  <si>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</si>
  <si>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</si>
  <si>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</si>
  <si>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</si>
  <si>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</si>
  <si>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</si>
  <si>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</si>
  <si>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</si>
  <si>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</si>
  <si>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</si>
  <si>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</si>
  <si>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</si>
  <si>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</si>
  <si>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</si>
  <si>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</si>
  <si>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</si>
  <si>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</si>
  <si>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</si>
  <si>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</si>
  <si>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</si>
  <si>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</si>
  <si>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</si>
  <si>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</si>
  <si>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</si>
  <si>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</si>
  <si>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</si>
  <si>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</si>
  <si>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</si>
  <si>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</si>
  <si>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</si>
  <si>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</si>
  <si>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</si>
  <si>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</si>
  <si>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</si>
  <si>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</si>
  <si>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</si>
  <si>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</si>
  <si>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</si>
  <si>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</si>
  <si>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</si>
  <si>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</si>
  <si>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</si>
  <si>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</si>
  <si>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</si>
  <si>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</si>
  <si>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</si>
  <si>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</si>
  <si>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</si>
  <si>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</si>
  <si>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</si>
  <si>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</si>
  <si>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</si>
  <si>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</si>
  <si>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</si>
  <si>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</si>
  <si>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</si>
  <si>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</si>
  <si>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</si>
  <si>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</si>
  <si>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</si>
  <si>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</si>
  <si>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</si>
  <si>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</si>
  <si>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</si>
  <si>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</si>
  <si>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</si>
  <si>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</si>
  <si>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</si>
  <si>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</si>
  <si>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</si>
  <si>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</si>
  <si>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</si>
  <si>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</si>
  <si>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</si>
  <si>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</si>
  <si>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</si>
  <si>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</si>
  <si>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</si>
  <si>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</si>
  <si>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</si>
  <si>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</si>
  <si>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</si>
  <si>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</si>
  <si>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</si>
  <si>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</si>
  <si>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</si>
  <si>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</si>
  <si>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</si>
  <si>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</si>
  <si>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</si>
  <si>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</si>
  <si>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</si>
  <si>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</si>
  <si>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</si>
  <si>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</si>
  <si>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</si>
  <si>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</si>
  <si>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</si>
  <si>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</si>
  <si>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</si>
  <si>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</si>
  <si>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</si>
  <si>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</si>
  <si>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</si>
  <si>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</si>
  <si>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</si>
  <si>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</si>
  <si>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</si>
  <si>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</si>
  <si>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</si>
  <si>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</si>
  <si>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</si>
  <si>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</si>
  <si>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</si>
  <si>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</si>
  <si>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</si>
  <si>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</si>
  <si>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</si>
  <si>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</si>
  <si>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</si>
  <si>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</si>
  <si>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</si>
  <si>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</si>
  <si>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</si>
  <si>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</si>
  <si>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</si>
  <si>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</si>
  <si>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</si>
  <si>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</si>
  <si>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</si>
  <si>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</si>
  <si>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</si>
  <si>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</si>
  <si>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</si>
  <si>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</si>
  <si>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</si>
  <si>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</si>
  <si>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</si>
  <si>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</si>
  <si>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</si>
  <si>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</si>
  <si>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</si>
  <si>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</si>
  <si>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</si>
  <si>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</si>
  <si>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</si>
  <si>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</si>
  <si>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</si>
  <si>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</si>
  <si>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</si>
  <si>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</si>
  <si>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</si>
  <si>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</si>
  <si>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</si>
  <si>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</si>
  <si>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</si>
  <si>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</si>
  <si>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</si>
  <si>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</si>
  <si>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</si>
  <si>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</si>
  <si>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</si>
  <si>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</si>
  <si>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</si>
  <si>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</si>
  <si>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</si>
  <si>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</si>
  <si>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</si>
  <si>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</si>
  <si>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</si>
  <si>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</si>
  <si>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</si>
  <si>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</si>
  <si>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</si>
  <si>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</si>
  <si>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</si>
  <si>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</si>
  <si>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</si>
  <si>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</si>
  <si>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</si>
  <si>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</si>
  <si>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</si>
  <si>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</si>
  <si>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</si>
  <si>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</si>
  <si>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</si>
  <si>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</si>
  <si>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</si>
  <si>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</si>
  <si>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</si>
  <si>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</si>
  <si>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</si>
  <si>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</si>
  <si>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</si>
  <si>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</si>
  <si>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</si>
  <si>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</si>
  <si>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</si>
  <si>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</si>
  <si>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</si>
  <si>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</si>
  <si>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</si>
  <si>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</si>
  <si>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</si>
  <si>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</si>
  <si>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</si>
  <si>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</si>
  <si>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</si>
  <si>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</si>
  <si>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</si>
  <si>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</si>
  <si>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</si>
  <si>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</si>
  <si>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</si>
  <si>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</si>
  <si>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</si>
  <si>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</si>
  <si>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</si>
  <si>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</si>
  <si>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</si>
  <si>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</si>
  <si>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</si>
  <si>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</si>
  <si>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</si>
  <si>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</si>
  <si>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</si>
  <si>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</si>
  <si>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</si>
  <si>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</si>
  <si>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</si>
  <si>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</si>
  <si>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</si>
  <si>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</si>
  <si>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</si>
  <si>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</si>
  <si>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</si>
  <si>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</si>
  <si>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</si>
  <si>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</si>
  <si>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</si>
  <si>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</si>
  <si>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</si>
  <si>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</si>
  <si>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</si>
  <si>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</si>
  <si>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</si>
  <si>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</si>
  <si>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</si>
  <si>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</si>
  <si>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</si>
  <si>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</si>
  <si>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</si>
  <si>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</si>
  <si>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</si>
  <si>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</si>
  <si>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</si>
  <si>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</si>
  <si>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</si>
  <si>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</si>
  <si>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</si>
  <si>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</si>
  <si>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</si>
  <si>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</si>
  <si>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</si>
  <si>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</si>
  <si>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</si>
  <si>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</si>
  <si>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</si>
  <si>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</si>
  <si>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</si>
  <si>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</si>
  <si>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</si>
  <si>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</si>
  <si>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</si>
  <si>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</si>
  <si>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</si>
  <si>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</si>
  <si>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</si>
  <si>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</si>
  <si>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</si>
  <si>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</si>
  <si>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</si>
  <si>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</si>
  <si>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</si>
  <si>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</si>
  <si>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</si>
  <si>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</si>
  <si>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</si>
  <si>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</si>
  <si>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</si>
  <si>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</si>
  <si>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</si>
  <si>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</si>
  <si>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</si>
  <si>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</si>
  <si>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</si>
  <si>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</si>
  <si>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</si>
  <si>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</si>
  <si>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</si>
  <si>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</si>
  <si>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</si>
  <si>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</si>
  <si>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</si>
  <si>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</si>
  <si>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</si>
  <si>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</si>
  <si>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</si>
  <si>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</si>
  <si>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</si>
  <si>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</si>
  <si>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</si>
  <si>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</si>
  <si>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</si>
  <si>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</si>
  <si>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</si>
  <si>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</si>
  <si>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</si>
  <si>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</si>
  <si>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</si>
  <si>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</si>
  <si>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</si>
  <si>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</si>
  <si>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</si>
  <si>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</si>
  <si>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</si>
  <si>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</si>
  <si>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</si>
  <si>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</si>
  <si>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</si>
  <si>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</si>
  <si>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</si>
  <si>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</si>
  <si>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</si>
  <si>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</si>
  <si>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</si>
  <si>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</si>
  <si>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</si>
  <si>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</si>
  <si>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</si>
  <si>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</si>
  <si>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</si>
  <si>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</si>
  <si>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</si>
  <si>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</si>
  <si>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</si>
  <si>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</si>
  <si>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</si>
  <si>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</si>
  <si>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</si>
  <si>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</si>
  <si>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</si>
  <si>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</si>
  <si>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</si>
  <si>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</si>
  <si>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</si>
  <si>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</si>
  <si>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</si>
  <si>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</si>
  <si>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</si>
  <si>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</si>
  <si>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</si>
  <si>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</si>
  <si>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</si>
  <si>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</si>
  <si>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</si>
  <si>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</si>
  <si>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</si>
  <si>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</si>
  <si>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</si>
  <si>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</si>
  <si>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</si>
  <si>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</si>
  <si>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</si>
  <si>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</si>
  <si>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</si>
  <si>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</si>
  <si>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</si>
  <si>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</si>
  <si>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</si>
  <si>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</si>
  <si>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</si>
  <si>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</si>
  <si>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</si>
  <si>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</si>
  <si>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</si>
  <si>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</si>
  <si>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</si>
  <si>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</si>
  <si>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</si>
  <si>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</si>
  <si>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</si>
  <si>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</si>
  <si>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</si>
  <si>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</si>
  <si>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</si>
  <si>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</si>
  <si>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</si>
  <si>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</si>
  <si>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</si>
  <si>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</si>
  <si>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</si>
  <si>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</si>
  <si>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</si>
  <si>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</si>
  <si>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</si>
  <si>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</si>
  <si>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</si>
  <si>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</si>
  <si>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</si>
  <si>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</si>
  <si>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</si>
  <si>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</si>
  <si>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</si>
  <si>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</si>
  <si>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</si>
  <si>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</si>
  <si>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</si>
  <si>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</si>
  <si>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</si>
  <si>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</si>
  <si>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</si>
  <si>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</si>
  <si>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</si>
  <si>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</si>
  <si>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</si>
  <si>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</si>
  <si>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</si>
  <si>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</si>
  <si>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</si>
  <si>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</si>
  <si>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</si>
  <si>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</si>
  <si>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</si>
  <si>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</si>
  <si>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</si>
  <si>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</si>
  <si>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</si>
  <si>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</si>
  <si>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</si>
  <si>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</si>
  <si>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</si>
  <si>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</si>
  <si>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</si>
  <si>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</si>
  <si>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</si>
  <si>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</si>
  <si>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</si>
  <si>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</si>
  <si>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</si>
  <si>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</si>
  <si>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</si>
  <si>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</si>
  <si>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</si>
  <si>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</si>
  <si>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</si>
  <si>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</si>
  <si>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</si>
  <si>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</si>
  <si>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</si>
  <si>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</si>
  <si>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</si>
  <si>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</si>
  <si>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</si>
  <si>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</si>
  <si>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</si>
  <si>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</si>
  <si>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</si>
  <si>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</si>
  <si>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</si>
  <si>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</si>
  <si>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</si>
  <si>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</si>
  <si>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</si>
  <si>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</si>
  <si>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</si>
  <si>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</si>
  <si>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</si>
  <si>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</si>
  <si>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</si>
  <si>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</si>
  <si>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</si>
  <si>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</si>
  <si>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</si>
  <si>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</si>
  <si>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</si>
  <si>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</si>
  <si>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</si>
  <si>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</si>
  <si>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</si>
  <si>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</si>
  <si>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</si>
  <si>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</si>
  <si>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</si>
  <si>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</si>
  <si>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</si>
  <si>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</si>
  <si>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</si>
  <si>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</si>
  <si>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</si>
  <si>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</si>
  <si>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</si>
  <si>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</si>
  <si>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</si>
  <si>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</si>
  <si>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</si>
  <si>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</si>
  <si>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</si>
  <si>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</si>
  <si>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</si>
  <si>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</si>
  <si>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</si>
  <si>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</si>
  <si>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</si>
  <si>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</si>
  <si>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</si>
  <si>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</si>
  <si>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</si>
  <si>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</si>
  <si>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</si>
  <si>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</si>
  <si>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</si>
  <si>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</si>
  <si>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</si>
  <si>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</si>
  <si>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</si>
  <si>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</si>
  <si>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</si>
  <si>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</si>
  <si>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</si>
  <si>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</si>
  <si>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</si>
  <si>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</si>
  <si>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</si>
  <si>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</si>
  <si>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</si>
  <si>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</si>
  <si>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</si>
  <si>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</si>
  <si>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</si>
  <si>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</si>
  <si>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</si>
  <si>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</si>
  <si>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</si>
  <si>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</si>
  <si>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</si>
  <si>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</si>
  <si>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</si>
  <si>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</si>
  <si>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</si>
  <si>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</si>
  <si>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</si>
  <si>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</si>
  <si>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</si>
  <si>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</si>
  <si>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</si>
  <si>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</si>
  <si>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</si>
  <si>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</si>
  <si>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</si>
  <si>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</si>
  <si>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</si>
  <si>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</si>
  <si>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</si>
  <si>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</si>
  <si>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</si>
  <si>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</si>
  <si>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</si>
  <si>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</si>
  <si>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</si>
  <si>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</si>
  <si>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</si>
  <si>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</si>
  <si>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</si>
  <si>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</si>
  <si>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</si>
  <si>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</si>
  <si>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</si>
  <si>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</si>
  <si>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</si>
  <si>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</si>
  <si>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</si>
  <si>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</si>
  <si>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</si>
  <si>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</si>
  <si>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</si>
  <si>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</si>
  <si>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</si>
  <si>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</si>
  <si>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</si>
  <si>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</si>
  <si>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</si>
  <si>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</si>
  <si>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</si>
  <si>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</si>
  <si>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</si>
  <si>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</si>
  <si>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</si>
  <si>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</si>
  <si>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</si>
  <si>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</si>
  <si>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</si>
  <si>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</si>
  <si>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</si>
  <si>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</si>
  <si>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</si>
  <si>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</si>
  <si>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</si>
  <si>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</si>
  <si>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</si>
  <si>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</si>
  <si>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</si>
  <si>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</si>
  <si>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</si>
  <si>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</si>
  <si>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</si>
  <si>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</si>
  <si>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</si>
  <si>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</si>
  <si>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</si>
  <si>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</si>
  <si>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</si>
  <si>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</si>
  <si>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</si>
  <si>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</si>
  <si>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</si>
  <si>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</si>
  <si>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</si>
  <si>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</si>
  <si>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</si>
  <si>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</si>
  <si>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</si>
  <si>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</si>
  <si>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</si>
  <si>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</si>
  <si>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</si>
  <si>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</si>
  <si>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</si>
  <si>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</si>
  <si>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</si>
  <si>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</si>
  <si>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</si>
  <si>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</si>
  <si>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</si>
  <si>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</si>
  <si>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</si>
  <si>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</si>
  <si>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</si>
  <si>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</si>
  <si>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</si>
  <si>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</si>
  <si>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</si>
  <si>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</si>
  <si>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</si>
  <si>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</si>
  <si>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</si>
  <si>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</si>
  <si>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</si>
  <si>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</si>
  <si>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</si>
  <si>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</si>
  <si>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</si>
  <si>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</si>
  <si>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</si>
  <si>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</si>
  <si>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</si>
  <si>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</si>
  <si>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</si>
  <si>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</si>
  <si>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</si>
  <si>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</si>
  <si>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</si>
  <si>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</si>
  <si>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</si>
  <si>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</si>
  <si>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</si>
  <si>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</si>
  <si>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</si>
  <si>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</si>
  <si>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</si>
  <si>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</si>
  <si>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</si>
  <si>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</si>
  <si>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</si>
  <si>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</si>
  <si>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</si>
  <si>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</si>
  <si>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</si>
  <si>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</si>
  <si>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</si>
  <si>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</si>
  <si>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</si>
  <si>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</si>
  <si>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</si>
  <si>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</si>
  <si>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</si>
  <si>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</si>
  <si>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</si>
  <si>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</si>
  <si>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</si>
  <si>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</si>
  <si>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</si>
  <si>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</si>
  <si>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</si>
  <si>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</si>
  <si>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</si>
  <si>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</si>
  <si>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</si>
  <si>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</si>
  <si>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</si>
  <si>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</si>
  <si>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</si>
  <si>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</si>
  <si>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</si>
  <si>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</si>
  <si>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</si>
  <si>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</si>
  <si>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</si>
  <si>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</si>
  <si>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</si>
  <si>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</si>
  <si>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</si>
  <si>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</si>
  <si>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</si>
  <si>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</si>
  <si>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</si>
  <si>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</si>
  <si>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</si>
  <si>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</si>
  <si>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</si>
  <si>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</si>
  <si>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</si>
  <si>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</si>
  <si>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</si>
  <si>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</si>
  <si>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</si>
  <si>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</si>
  <si>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</si>
  <si>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</si>
  <si>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</si>
  <si>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</si>
  <si>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</si>
  <si>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</si>
  <si>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</si>
  <si>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</si>
  <si>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</si>
  <si>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</si>
  <si>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</si>
  <si>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</si>
  <si>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</si>
  <si>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</si>
  <si>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</si>
  <si>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</si>
  <si>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</si>
  <si>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</si>
  <si>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</si>
  <si>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</si>
  <si>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</si>
  <si>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</si>
  <si>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</si>
  <si>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</si>
  <si>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</si>
  <si>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</si>
  <si>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</si>
  <si>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</si>
  <si>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</si>
  <si>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</si>
  <si>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</si>
  <si>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</si>
  <si>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</si>
  <si>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</si>
  <si>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</si>
  <si>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</si>
  <si>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</si>
  <si>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</si>
  <si>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</si>
  <si>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</si>
  <si>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</si>
  <si>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</si>
  <si>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</si>
  <si>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</si>
  <si>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</si>
  <si>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</si>
  <si>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</si>
  <si>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</si>
  <si>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</si>
  <si>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</si>
  <si>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</si>
  <si>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</si>
  <si>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</si>
  <si>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</si>
  <si>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</si>
  <si>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</si>
  <si>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</si>
  <si>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</si>
  <si>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</si>
  <si>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</si>
  <si>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</si>
  <si>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</si>
  <si>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</si>
  <si>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</si>
  <si>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</si>
  <si>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</si>
  <si>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</si>
  <si>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</si>
  <si>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</si>
  <si>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</si>
  <si>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</si>
  <si>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</si>
  <si>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</si>
  <si>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</si>
  <si>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</si>
  <si>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</si>
  <si>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</si>
  <si>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</si>
  <si>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</si>
  <si>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</si>
  <si>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</si>
  <si>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</si>
  <si>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</si>
  <si>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</si>
  <si>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</si>
  <si>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</si>
  <si>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</si>
  <si>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</si>
  <si>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</si>
  <si>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</si>
  <si>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</si>
  <si>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</si>
  <si>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</si>
  <si>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</si>
  <si>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</si>
  <si>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</si>
  <si>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</si>
  <si>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</si>
  <si>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</si>
  <si>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</si>
  <si>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</si>
  <si>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</si>
  <si>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</si>
  <si>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</si>
  <si>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</si>
  <si>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</si>
  <si>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</si>
  <si>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</si>
  <si>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</si>
  <si>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</si>
  <si>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</si>
  <si>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</si>
  <si>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</si>
  <si>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</si>
  <si>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</si>
  <si>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</si>
  <si>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</si>
  <si>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</si>
  <si>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</si>
  <si>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</si>
  <si>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</si>
  <si>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</si>
  <si>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</si>
  <si>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</si>
  <si>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</si>
  <si>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</si>
  <si>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</si>
  <si>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</si>
  <si>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</si>
  <si>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</si>
  <si>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</si>
  <si>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</si>
  <si>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</si>
  <si>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</si>
  <si>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</si>
  <si>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</si>
  <si>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</si>
  <si>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</si>
  <si>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</si>
  <si>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</si>
  <si>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</si>
  <si>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</si>
  <si>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</si>
  <si>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</si>
  <si>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</si>
  <si>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</si>
  <si>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</si>
  <si>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</si>
  <si>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</si>
  <si>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</si>
  <si>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</si>
  <si>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</si>
  <si>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</si>
  <si>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</si>
  <si>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</si>
  <si>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</si>
  <si>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</si>
  <si>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</si>
  <si>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</si>
  <si>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</si>
  <si>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</si>
  <si>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</si>
  <si>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</si>
  <si>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</si>
  <si>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</si>
  <si>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</si>
  <si>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</si>
  <si>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</si>
  <si>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</si>
  <si>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</si>
  <si>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</si>
  <si>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</si>
  <si>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</si>
  <si>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</si>
  <si>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</si>
  <si>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</si>
  <si>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</si>
  <si>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</si>
  <si>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</si>
  <si>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</si>
  <si>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</si>
  <si>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</si>
  <si>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</si>
  <si>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</si>
  <si>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</si>
  <si>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</si>
  <si>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</si>
  <si>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</si>
  <si>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</si>
  <si>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</si>
  <si>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</si>
  <si>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</si>
  <si>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</si>
  <si>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</si>
  <si>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</si>
  <si>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</si>
  <si>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</si>
  <si>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</si>
  <si>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</si>
  <si>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</si>
  <si>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</si>
  <si>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</si>
  <si>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</si>
  <si>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</si>
  <si>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</si>
  <si>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</si>
  <si>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</si>
  <si>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</si>
  <si>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</si>
  <si>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</si>
  <si>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</si>
  <si>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</si>
  <si>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</si>
  <si>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</si>
  <si>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</si>
  <si>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</si>
  <si>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</si>
  <si>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</si>
  <si>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</si>
  <si>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</si>
  <si>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</si>
  <si>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</si>
  <si>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</si>
  <si>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</si>
  <si>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</si>
  <si>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</si>
  <si>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</si>
  <si>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</si>
  <si>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</si>
  <si>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</si>
  <si>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</si>
  <si>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</si>
  <si>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</si>
  <si>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</si>
  <si>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</si>
  <si>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</si>
  <si>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</si>
  <si>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</si>
  <si>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</si>
  <si>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</si>
  <si>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</si>
  <si>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</si>
  <si>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</si>
  <si>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</si>
  <si>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</si>
  <si>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</si>
  <si>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</si>
  <si>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</si>
  <si>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</si>
  <si>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</si>
  <si>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</si>
  <si>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</si>
  <si>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</si>
  <si>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</si>
  <si>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</si>
  <si>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</si>
  <si>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</si>
  <si>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</si>
  <si>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</si>
  <si>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</si>
  <si>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</si>
  <si>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</si>
  <si>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</si>
  <si>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</si>
  <si>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</si>
  <si>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</si>
  <si>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</si>
  <si>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</si>
  <si>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</si>
  <si>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</si>
  <si>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</si>
  <si>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</si>
  <si>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</si>
  <si>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</si>
  <si>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</si>
  <si>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</si>
  <si>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</si>
  <si>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</si>
  <si>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</si>
  <si>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</si>
  <si>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</si>
  <si>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</si>
  <si>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</si>
  <si>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</si>
  <si>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</si>
  <si>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</si>
  <si>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</si>
  <si>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</si>
  <si>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</si>
  <si>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</si>
  <si>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</si>
  <si>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</si>
  <si>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</si>
  <si>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</si>
  <si>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</si>
  <si>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</si>
  <si>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</si>
  <si>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</si>
  <si>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</si>
  <si>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</si>
  <si>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</si>
  <si>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</si>
  <si>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</si>
  <si>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</si>
  <si>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</si>
  <si>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</si>
  <si>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</si>
  <si>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</si>
  <si>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</si>
  <si>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</si>
  <si>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</si>
  <si>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</si>
  <si>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</si>
  <si>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</si>
  <si>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</si>
  <si>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</si>
  <si>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</si>
  <si>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</si>
  <si>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</si>
  <si>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</si>
  <si>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</si>
  <si>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</si>
  <si>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</si>
  <si>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</si>
  <si>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</si>
  <si>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</si>
  <si>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</si>
  <si>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</si>
  <si>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</si>
  <si>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</si>
  <si>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</si>
  <si>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</si>
  <si>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</si>
  <si>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</si>
  <si>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</si>
  <si>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</si>
  <si>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</si>
  <si>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</si>
  <si>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</si>
  <si>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</si>
  <si>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</si>
  <si>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</si>
  <si>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</si>
  <si>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</si>
  <si>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</si>
  <si>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</si>
  <si>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</si>
  <si>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</si>
  <si>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</si>
  <si>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</si>
  <si>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</si>
  <si>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</si>
  <si>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</si>
  <si>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</si>
  <si>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</si>
  <si>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</si>
  <si>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</si>
  <si>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</si>
  <si>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</si>
  <si>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</si>
  <si>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</si>
  <si>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</si>
  <si>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</si>
  <si>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</si>
  <si>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</si>
  <si>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</si>
  <si>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</si>
  <si>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</si>
  <si>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</si>
  <si>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</si>
  <si>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</si>
  <si>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</si>
  <si>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</si>
  <si>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</si>
  <si>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</si>
  <si>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</si>
  <si>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</si>
  <si>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</si>
  <si>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</si>
  <si>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</si>
  <si>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</si>
  <si>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</si>
  <si>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</si>
  <si>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</si>
  <si>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</si>
  <si>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</si>
  <si>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</si>
  <si>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</si>
  <si>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</si>
  <si>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</si>
  <si>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</si>
  <si>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</si>
  <si>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</si>
  <si>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</si>
  <si>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</si>
  <si>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</si>
  <si>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</si>
  <si>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</si>
  <si>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</si>
  <si>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</si>
  <si>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</si>
  <si>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</si>
  <si>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</si>
  <si>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</si>
  <si>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</si>
  <si>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</si>
  <si>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</si>
  <si>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</si>
  <si>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</si>
  <si>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</si>
  <si>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</si>
  <si>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</si>
  <si>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</si>
  <si>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</si>
  <si>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</si>
  <si>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</si>
  <si>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</si>
  <si>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</si>
  <si>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</si>
  <si>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</si>
  <si>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</si>
  <si>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</si>
  <si>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</si>
  <si>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</si>
  <si>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</si>
  <si>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</si>
  <si>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</si>
  <si>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</si>
  <si>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</si>
  <si>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</si>
  <si>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</si>
  <si>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</si>
  <si>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</si>
  <si>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</si>
  <si>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</si>
  <si>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</si>
  <si>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</si>
  <si>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</si>
  <si>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</si>
  <si>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</si>
  <si>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</si>
  <si>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</si>
  <si>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</si>
  <si>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</si>
  <si>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</si>
  <si>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</si>
  <si>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</si>
  <si>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</si>
  <si>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</si>
  <si>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</si>
  <si>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</si>
  <si>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</si>
  <si>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</si>
  <si>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</si>
  <si>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</si>
  <si>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</si>
  <si>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</si>
  <si>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</si>
  <si>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</si>
  <si>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</si>
  <si>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</si>
  <si>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</si>
  <si>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</si>
  <si>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</si>
  <si>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</si>
  <si>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</si>
  <si>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</si>
  <si>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</si>
  <si>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</si>
  <si>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</si>
  <si>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</si>
  <si>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</si>
  <si>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</si>
  <si>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</si>
  <si>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</si>
  <si>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</si>
  <si>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</si>
  <si>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</si>
  <si>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</si>
  <si>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</si>
  <si>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</si>
  <si>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</si>
  <si>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</si>
  <si>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</si>
  <si>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</si>
  <si>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</si>
  <si>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</si>
  <si>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</si>
  <si>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</si>
  <si>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</si>
  <si>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</si>
  <si>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</si>
  <si>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</si>
  <si>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</si>
  <si>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</si>
  <si>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</si>
  <si>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</si>
  <si>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</si>
  <si>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</si>
  <si>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</si>
  <si>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</si>
  <si>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</si>
  <si>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</si>
  <si>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</si>
  <si>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</si>
  <si>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</si>
  <si>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</si>
  <si>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</si>
  <si>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</si>
  <si>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</si>
  <si>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</si>
  <si>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</si>
  <si>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</si>
  <si>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</si>
  <si>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</si>
  <si>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</si>
  <si>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</si>
  <si>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</si>
  <si>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</si>
  <si>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</si>
  <si>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</si>
  <si>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</si>
  <si>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</si>
  <si>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</si>
  <si>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</si>
  <si>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</si>
  <si>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</si>
  <si>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</si>
  <si>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</si>
  <si>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</si>
  <si>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</si>
  <si>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</si>
  <si>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</si>
  <si>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</si>
  <si>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</si>
  <si>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</si>
  <si>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</si>
  <si>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</si>
  <si>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</si>
  <si>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</si>
  <si>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</si>
  <si>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</si>
  <si>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</si>
  <si>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</si>
  <si>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</si>
  <si>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</si>
  <si>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</si>
  <si>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</si>
  <si>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</si>
  <si>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</si>
  <si>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</si>
  <si>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</si>
  <si>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</si>
  <si>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</si>
  <si>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</si>
  <si>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</si>
  <si>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</si>
  <si>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</si>
  <si>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</si>
  <si>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</si>
  <si>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</si>
  <si>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</si>
  <si>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</si>
  <si>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</si>
  <si>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</si>
  <si>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</si>
  <si>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</si>
  <si>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</si>
  <si>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</si>
  <si>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</si>
  <si>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</si>
  <si>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</si>
  <si>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</si>
  <si>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</si>
  <si>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</si>
  <si>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</si>
  <si>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</si>
  <si>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</si>
  <si>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</si>
  <si>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</si>
  <si>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</si>
  <si>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</si>
  <si>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</si>
  <si>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</si>
  <si>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</si>
  <si>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</si>
  <si>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</si>
  <si>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</si>
  <si>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</si>
  <si>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</si>
  <si>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</si>
  <si>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</si>
  <si>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</si>
  <si>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</si>
  <si>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</si>
  <si>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</si>
  <si>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</si>
  <si>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</si>
  <si>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</si>
  <si>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</si>
  <si>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</si>
  <si>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</si>
  <si>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</si>
  <si>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</si>
  <si>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</si>
  <si>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</si>
  <si>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</si>
  <si>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</si>
  <si>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</si>
  <si>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</si>
  <si>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</si>
  <si>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</si>
  <si>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</si>
  <si>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</si>
  <si>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</si>
  <si>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</si>
  <si>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</si>
  <si>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</si>
  <si>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</si>
  <si>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</si>
  <si>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</si>
  <si>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</si>
  <si>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</si>
  <si>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</si>
  <si>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</si>
  <si>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</si>
  <si>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</si>
  <si>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</si>
  <si>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</si>
  <si>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</si>
  <si>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</si>
  <si>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</si>
  <si>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</si>
  <si>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</si>
  <si>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</si>
  <si>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</si>
  <si>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</si>
  <si>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</si>
  <si>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</si>
  <si>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</si>
  <si>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</si>
  <si>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</si>
  <si>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</si>
  <si>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</si>
  <si>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</si>
  <si>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</si>
  <si>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</si>
  <si>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</si>
  <si>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</si>
  <si>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</si>
  <si>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</si>
  <si>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</si>
  <si>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</si>
  <si>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</si>
  <si>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</si>
  <si>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</si>
  <si>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</si>
  <si>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</si>
  <si>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</si>
  <si>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</si>
  <si>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</si>
  <si>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</si>
  <si>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</si>
  <si>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</si>
  <si>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</si>
  <si>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</si>
  <si>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</si>
  <si>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</si>
  <si>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</si>
  <si>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</si>
  <si>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</si>
  <si>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</si>
  <si>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</si>
  <si>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</si>
  <si>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</si>
  <si>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</si>
  <si>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</si>
  <si>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</si>
  <si>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</si>
  <si>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</si>
  <si>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</si>
  <si>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</si>
  <si>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</si>
  <si>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</si>
  <si>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</si>
  <si>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</si>
  <si>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</si>
  <si>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</si>
  <si>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</si>
  <si>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</si>
  <si>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</si>
  <si>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</si>
  <si>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</si>
  <si>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</si>
  <si>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</si>
  <si>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</si>
  <si>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</si>
  <si>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</si>
  <si>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</si>
  <si>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</si>
  <si>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</si>
  <si>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</si>
  <si>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</si>
  <si>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</si>
  <si>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</si>
  <si>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</si>
  <si>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</si>
  <si>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</si>
  <si>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</si>
  <si>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</si>
  <si>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</si>
  <si>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</si>
  <si>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</si>
  <si>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</si>
  <si>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</si>
  <si>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</si>
  <si>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</si>
  <si>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</si>
  <si>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</si>
  <si>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</si>
  <si>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</si>
  <si>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</si>
  <si>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</si>
  <si>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</si>
  <si>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</si>
  <si>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</si>
  <si>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</si>
  <si>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</si>
  <si>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</si>
  <si>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</si>
  <si>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</si>
  <si>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</si>
  <si>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</si>
  <si>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</si>
  <si>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</si>
  <si>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</si>
  <si>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</si>
  <si>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</si>
  <si>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</si>
  <si>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</si>
  <si>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</si>
  <si>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</si>
  <si>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</si>
  <si>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</si>
  <si>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</si>
  <si>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</si>
  <si>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</si>
  <si>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</si>
  <si>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</si>
  <si>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</si>
  <si>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</si>
  <si>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</si>
  <si>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</si>
  <si>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</si>
  <si>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</si>
  <si>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</si>
  <si>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</si>
  <si>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</si>
  <si>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</si>
  <si>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</si>
  <si>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</si>
  <si>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</si>
  <si>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</si>
  <si>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</si>
  <si>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</si>
  <si>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</si>
  <si>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</si>
  <si>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</si>
  <si>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</si>
  <si>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</si>
  <si>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</si>
  <si>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</si>
  <si>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</si>
  <si>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</si>
  <si>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</si>
  <si>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</si>
  <si>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</si>
  <si>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</si>
  <si>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</si>
  <si>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</si>
  <si>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</si>
  <si>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</si>
  <si>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</si>
  <si>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</si>
  <si>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</si>
  <si>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</si>
  <si>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</si>
  <si>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</si>
  <si>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</si>
  <si>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</si>
  <si>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</si>
  <si>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</si>
  <si>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</si>
  <si>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</si>
  <si>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</si>
  <si>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</si>
  <si>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</si>
  <si>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</si>
  <si>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</si>
  <si>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</si>
  <si>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</si>
  <si>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</si>
  <si>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</si>
  <si>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</si>
  <si>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</si>
  <si>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</si>
  <si>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</si>
  <si>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</si>
  <si>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</si>
  <si>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</si>
  <si>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</si>
  <si>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</si>
  <si>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</si>
  <si>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</si>
  <si>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</si>
  <si>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</si>
  <si>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</si>
  <si>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</si>
  <si>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</si>
  <si>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</si>
  <si>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</si>
  <si>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</si>
  <si>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</si>
  <si>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</si>
  <si>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</si>
  <si>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</si>
  <si>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</si>
  <si>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</si>
  <si>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</si>
  <si>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</si>
  <si>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</si>
  <si>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</si>
  <si>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</si>
  <si>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</si>
  <si>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</si>
  <si>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</si>
  <si>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</si>
  <si>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</si>
  <si>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</si>
  <si>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</si>
  <si>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</si>
  <si>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</si>
  <si>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</si>
  <si>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</si>
  <si>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</si>
  <si>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</si>
  <si>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</si>
  <si>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</si>
  <si>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</si>
  <si>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</si>
  <si>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</si>
  <si>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</si>
  <si>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</si>
  <si>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</si>
  <si>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</si>
  <si>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</si>
  <si>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</si>
  <si>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</si>
  <si>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</si>
  <si>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</si>
  <si>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</si>
  <si>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</si>
  <si>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</si>
  <si>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</si>
  <si>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</si>
  <si>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</si>
  <si>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</si>
  <si>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</si>
  <si>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</si>
  <si>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</si>
  <si>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</si>
  <si>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</si>
  <si>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</si>
  <si>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</si>
  <si>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</si>
  <si>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</si>
  <si>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</si>
  <si>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</si>
  <si>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</si>
  <si>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</si>
  <si>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</si>
  <si>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</si>
  <si>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</si>
  <si>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</si>
  <si>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</si>
  <si>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</si>
  <si>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</si>
  <si>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</si>
  <si>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</si>
  <si>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</si>
  <si>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</si>
  <si>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</si>
  <si>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</si>
  <si>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</si>
  <si>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</si>
  <si>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</si>
  <si>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</si>
  <si>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</si>
  <si>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</si>
  <si>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</si>
  <si>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</si>
  <si>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</si>
  <si>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</si>
  <si>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</si>
  <si>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</si>
  <si>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</si>
  <si>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</si>
  <si>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</si>
  <si>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</si>
  <si>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</si>
  <si>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</si>
  <si>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</si>
  <si>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</si>
  <si>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</si>
  <si>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</si>
  <si>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</si>
  <si>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</si>
  <si>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</si>
  <si>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</si>
  <si>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</si>
  <si>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</si>
  <si>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</si>
  <si>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</si>
  <si>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</si>
  <si>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</si>
  <si>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</si>
  <si>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</si>
  <si>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</si>
  <si>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</si>
  <si>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</si>
  <si>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</si>
  <si>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</si>
  <si>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</si>
  <si>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</si>
  <si>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</si>
  <si>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</si>
  <si>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</si>
  <si>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</si>
  <si>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</si>
  <si>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</si>
  <si>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</si>
  <si>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</si>
  <si>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</si>
  <si>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</si>
  <si>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</si>
  <si>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</si>
  <si>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</si>
  <si>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</si>
  <si>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</si>
  <si>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</si>
  <si>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</si>
  <si>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</si>
  <si>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</si>
  <si>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</si>
  <si>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</si>
  <si>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</si>
  <si>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</si>
  <si>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</si>
  <si>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</si>
  <si>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</si>
  <si>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</si>
  <si>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</si>
  <si>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</si>
  <si>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</si>
  <si>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</si>
  <si>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</si>
  <si>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</si>
  <si>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</si>
  <si>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</si>
  <si>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</si>
  <si>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</si>
  <si>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</si>
  <si>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</si>
  <si>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</si>
  <si>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</si>
  <si>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</si>
  <si>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</si>
  <si>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</si>
  <si>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</si>
  <si>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</si>
  <si>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</si>
  <si>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</si>
  <si>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</si>
  <si>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</si>
  <si>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</si>
  <si>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</si>
  <si>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</si>
  <si>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</si>
  <si>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</si>
  <si>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</si>
  <si>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</si>
  <si>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</si>
  <si>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</si>
  <si>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</si>
  <si>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</si>
  <si>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</si>
  <si>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</si>
  <si>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</si>
  <si>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</si>
  <si>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</si>
  <si>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</si>
  <si>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</si>
  <si>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</si>
  <si>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</si>
  <si>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</si>
  <si>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</si>
  <si>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</si>
  <si>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</si>
  <si>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</si>
  <si>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</si>
  <si>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</si>
  <si>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</si>
  <si>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</si>
  <si>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</si>
  <si>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</si>
  <si>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</si>
  <si>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</si>
  <si>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</si>
  <si>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</si>
  <si>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</si>
  <si>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</si>
  <si>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</si>
  <si>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</si>
  <si>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</si>
  <si>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</si>
  <si>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</si>
  <si>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</si>
  <si>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</si>
  <si>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</si>
  <si>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</si>
  <si>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</si>
  <si>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</si>
  <si>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</si>
  <si>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</si>
  <si>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</si>
  <si>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</si>
  <si>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</si>
  <si>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</si>
  <si>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</si>
  <si>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</si>
  <si>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</si>
  <si>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</si>
  <si>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</si>
  <si>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</si>
  <si>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</si>
  <si>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</si>
  <si>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</si>
  <si>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</si>
  <si>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</si>
  <si>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</si>
  <si>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</si>
  <si>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</si>
  <si>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</si>
  <si>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</si>
  <si>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</si>
  <si>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</si>
  <si>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</si>
  <si>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</si>
  <si>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</si>
  <si>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</si>
  <si>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</si>
  <si>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</si>
  <si>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</si>
  <si>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</si>
  <si>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</si>
  <si>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</si>
  <si>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</si>
  <si>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</si>
  <si>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</si>
  <si>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</si>
  <si>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</si>
  <si>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</si>
  <si>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</si>
  <si>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</si>
  <si>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</si>
  <si>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</si>
  <si>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</si>
  <si>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</si>
  <si>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</si>
  <si>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</si>
  <si>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</si>
  <si>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</si>
  <si>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</si>
  <si>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</si>
  <si>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</si>
  <si>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</si>
  <si>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</si>
  <si>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</si>
  <si>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</si>
  <si>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</si>
  <si>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</si>
  <si>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</si>
  <si>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</si>
  <si>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</si>
  <si>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</si>
  <si>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</si>
  <si>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</si>
  <si>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</si>
  <si>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</si>
  <si>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</si>
  <si>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</si>
  <si>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</si>
  <si>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</si>
  <si>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</si>
  <si>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</si>
  <si>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</si>
  <si>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</si>
  <si>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</si>
  <si>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</si>
  <si>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</si>
  <si>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</si>
  <si>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</si>
  <si>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</si>
  <si>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</si>
  <si>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</si>
  <si>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</si>
  <si>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</si>
  <si>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</si>
  <si>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</si>
  <si>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</si>
  <si>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</si>
  <si>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</si>
  <si>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</si>
  <si>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</si>
  <si>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</si>
  <si>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</si>
  <si>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</si>
  <si>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</si>
  <si>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</si>
  <si>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</si>
  <si>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</si>
  <si>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</si>
  <si>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</si>
  <si>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</si>
  <si>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</si>
  <si>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</si>
  <si>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</si>
  <si>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</si>
  <si>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</si>
  <si>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</si>
  <si>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</si>
  <si>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</si>
  <si>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</si>
  <si>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</si>
  <si>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</si>
  <si>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</si>
  <si>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</si>
  <si>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</si>
  <si>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</si>
  <si>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</si>
  <si>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</si>
  <si>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</si>
  <si>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</si>
  <si>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</si>
  <si>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</si>
  <si>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</si>
  <si>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</si>
  <si>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</si>
  <si>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</si>
  <si>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</si>
  <si>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</si>
  <si>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</si>
  <si>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</si>
  <si>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</si>
  <si>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</si>
  <si>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</si>
  <si>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</si>
  <si>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</si>
  <si>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</si>
  <si>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</si>
  <si>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</si>
  <si>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</si>
  <si>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</si>
  <si>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</si>
  <si>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</si>
  <si>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</si>
  <si>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</si>
  <si>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</si>
  <si>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</si>
  <si>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</si>
  <si>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</si>
  <si>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</si>
  <si>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</si>
  <si>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</si>
  <si>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</si>
  <si>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</si>
  <si>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</si>
  <si>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</si>
  <si>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</si>
  <si>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</si>
  <si>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</si>
  <si>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</si>
  <si>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</si>
  <si>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</si>
  <si>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</si>
  <si>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</si>
  <si>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</si>
  <si>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</si>
  <si>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</si>
  <si>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</si>
  <si>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</si>
  <si>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</si>
  <si>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</si>
  <si>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</si>
  <si>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</si>
  <si>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</si>
  <si>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</si>
  <si>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</si>
  <si>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</si>
  <si>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</si>
  <si>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</si>
  <si>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</si>
  <si>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</si>
  <si>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</si>
  <si>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</si>
  <si>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</si>
  <si>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</si>
  <si>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</si>
  <si>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</si>
  <si>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</si>
  <si>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</si>
  <si>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</si>
  <si>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</si>
  <si>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</si>
  <si>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</si>
  <si>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</si>
  <si>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</si>
  <si>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</si>
  <si>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</si>
  <si>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</si>
  <si>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</si>
  <si>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</si>
  <si>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</si>
  <si>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</si>
  <si>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</si>
  <si>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</si>
  <si>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</si>
  <si>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</si>
  <si>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</si>
  <si>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</si>
  <si>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</si>
  <si>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</si>
  <si>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</si>
  <si>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</si>
  <si>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</si>
  <si>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</si>
  <si>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</si>
  <si>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</si>
  <si>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</si>
  <si>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</si>
  <si>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</si>
  <si>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</si>
  <si>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</si>
  <si>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</si>
  <si>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</si>
  <si>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</si>
  <si>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</si>
  <si>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</si>
  <si>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</si>
  <si>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</si>
  <si>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</si>
  <si>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</si>
  <si>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</si>
  <si>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</si>
  <si>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</si>
  <si>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</si>
  <si>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</si>
  <si>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</si>
  <si>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</si>
  <si>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</si>
  <si>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</si>
  <si>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</si>
  <si>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</si>
  <si>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</si>
  <si>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</si>
  <si>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</si>
  <si>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</si>
  <si>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</si>
  <si>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</si>
  <si>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</si>
  <si>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</si>
  <si>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</si>
  <si>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</si>
  <si>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</si>
  <si>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</si>
  <si>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</si>
  <si>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</si>
  <si>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</si>
  <si>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</si>
  <si>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</si>
  <si>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</si>
  <si>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</si>
  <si>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</si>
  <si>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</si>
  <si>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</si>
  <si>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</si>
  <si>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</si>
  <si>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</si>
  <si>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</si>
  <si>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</si>
  <si>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</si>
  <si>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</si>
  <si>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</si>
  <si>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</si>
  <si>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</si>
  <si>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</si>
  <si>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</si>
  <si>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</si>
  <si>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</si>
  <si>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</si>
  <si>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</si>
  <si>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</si>
  <si>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</si>
  <si>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</si>
  <si>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</si>
  <si>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</si>
  <si>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</si>
  <si>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</si>
  <si>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</si>
  <si>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</si>
  <si>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</si>
  <si>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</si>
  <si>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</si>
  <si>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</si>
  <si>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</si>
  <si>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</si>
  <si>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</si>
  <si>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</si>
  <si>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</si>
  <si>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</si>
  <si>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</si>
  <si>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</si>
  <si>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</si>
  <si>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</si>
  <si>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</si>
  <si>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</si>
  <si>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</si>
  <si>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</si>
  <si>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</si>
  <si>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</si>
  <si>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</si>
  <si>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</si>
  <si>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</si>
  <si>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</si>
  <si>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</si>
  <si>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</si>
  <si>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</si>
  <si>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</si>
  <si>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</si>
  <si>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</si>
  <si>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</si>
  <si>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</si>
  <si>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</si>
  <si>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</si>
  <si>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</si>
  <si>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</si>
  <si>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</si>
  <si>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</si>
  <si>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</si>
  <si>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</si>
  <si>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</si>
  <si>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</si>
  <si>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</si>
  <si>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</si>
  <si>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</si>
  <si>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</si>
  <si>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</si>
  <si>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</si>
  <si>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</si>
  <si>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</si>
  <si>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</si>
  <si>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</si>
  <si>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</si>
  <si>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</si>
  <si>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</si>
  <si>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</si>
  <si>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</si>
  <si>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</si>
  <si>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</si>
  <si>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</si>
  <si>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</si>
  <si>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</si>
  <si>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</si>
  <si>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</si>
  <si>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</si>
  <si>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</si>
  <si>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</si>
  <si>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</si>
  <si>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</si>
  <si>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</si>
  <si>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</si>
  <si>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</si>
  <si>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</si>
  <si>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</si>
  <si>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</si>
  <si>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</si>
  <si>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</si>
  <si>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</si>
  <si>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</si>
  <si>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</si>
  <si>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</si>
  <si>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</si>
  <si>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</si>
  <si>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</si>
  <si>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</si>
  <si>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</si>
  <si>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</si>
  <si>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</si>
  <si>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</si>
  <si>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</si>
  <si>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</si>
  <si>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</si>
  <si>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</si>
  <si>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</si>
  <si>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</si>
  <si>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</si>
  <si>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</si>
  <si>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</si>
  <si>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</si>
  <si>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</si>
  <si>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</si>
  <si>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</si>
  <si>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</si>
  <si>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</si>
  <si>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</si>
  <si>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</si>
  <si>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</si>
  <si>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</si>
  <si>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</si>
  <si>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</si>
  <si>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</si>
  <si>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</si>
  <si>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</si>
  <si>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</si>
  <si>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</si>
  <si>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</si>
  <si>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</si>
  <si>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</si>
  <si>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</si>
  <si>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</si>
  <si>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</si>
  <si>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</si>
  <si>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</si>
  <si>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</si>
  <si>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</si>
  <si>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</si>
  <si>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</si>
  <si>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</si>
  <si>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</si>
  <si>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</si>
  <si>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</si>
  <si>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</si>
  <si>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</si>
  <si>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</si>
  <si>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</si>
  <si>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</si>
  <si>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</si>
  <si>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</si>
  <si>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</si>
  <si>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</si>
  <si>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</si>
  <si>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</si>
  <si>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</si>
  <si>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</si>
  <si>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</si>
  <si>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</si>
  <si>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</si>
  <si>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</si>
  <si>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</si>
  <si>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</si>
  <si>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</si>
  <si>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</si>
  <si>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</si>
  <si>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</si>
  <si>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</si>
  <si>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</si>
  <si>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</si>
  <si>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</si>
  <si>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</si>
  <si>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</si>
  <si>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</si>
  <si>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</si>
  <si>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</si>
  <si>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</si>
  <si>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</si>
  <si>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</si>
  <si>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</si>
  <si>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</si>
  <si>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</si>
  <si>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</si>
  <si>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</si>
  <si>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</si>
  <si>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</si>
  <si>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</si>
  <si>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</si>
  <si>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</si>
  <si>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</si>
  <si>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</si>
  <si>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</si>
  <si>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</si>
  <si>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</si>
  <si>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</si>
  <si>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</si>
  <si>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</si>
  <si>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</si>
  <si>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</si>
  <si>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</si>
  <si>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</si>
  <si>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</si>
  <si>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</si>
  <si>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</si>
  <si>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</si>
  <si>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</si>
  <si>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</si>
  <si>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</si>
  <si>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</si>
  <si>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</si>
  <si>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</si>
  <si>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</si>
  <si>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</si>
  <si>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</si>
  <si>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</si>
  <si>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</si>
  <si>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</si>
  <si>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</si>
  <si>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</si>
  <si>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</si>
  <si>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</si>
  <si>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</si>
  <si>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</si>
  <si>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</si>
  <si>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</si>
  <si>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</si>
  <si>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</si>
  <si>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</si>
  <si>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</si>
  <si>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</si>
  <si>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</si>
  <si>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</si>
  <si>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</si>
  <si>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</si>
  <si>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</si>
  <si>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</si>
  <si>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</si>
  <si>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</si>
  <si>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</si>
  <si>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</si>
  <si>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</si>
  <si>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</si>
  <si>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</si>
  <si>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</si>
  <si>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</si>
  <si>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</si>
  <si>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</si>
  <si>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</si>
  <si>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</si>
  <si>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</si>
  <si>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</si>
  <si>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</si>
  <si>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</si>
  <si>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</si>
  <si>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</si>
  <si>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</si>
  <si>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</si>
  <si>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</si>
  <si>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</si>
  <si>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</si>
  <si>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</si>
  <si>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</si>
  <si>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</si>
  <si>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</si>
  <si>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</si>
  <si>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</si>
  <si>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</si>
  <si>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</si>
  <si>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</si>
  <si>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</si>
  <si>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</si>
  <si>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</si>
  <si>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</si>
  <si>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</si>
  <si>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</si>
  <si>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</si>
  <si>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</si>
  <si>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</si>
  <si>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</si>
  <si>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</si>
  <si>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</si>
  <si>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</si>
  <si>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</si>
  <si>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</si>
  <si>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</si>
  <si>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</si>
  <si>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</si>
  <si>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</si>
  <si>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</si>
  <si>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</si>
  <si>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</si>
  <si>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</si>
  <si>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</si>
  <si>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</si>
  <si>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</si>
  <si>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</si>
  <si>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</si>
  <si>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</si>
  <si>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</si>
  <si>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</si>
  <si>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</si>
  <si>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</si>
  <si>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</si>
  <si>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</si>
  <si>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</si>
  <si>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</si>
  <si>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</si>
  <si>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</si>
  <si>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</si>
  <si>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</si>
  <si>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</si>
  <si>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</si>
  <si>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</si>
  <si>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</si>
  <si>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</si>
  <si>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</si>
  <si>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</si>
  <si>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</si>
  <si>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</si>
  <si>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</si>
  <si>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</si>
  <si>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</si>
  <si>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</si>
  <si>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</si>
  <si>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</si>
  <si>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</si>
  <si>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</si>
  <si>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</si>
  <si>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</si>
  <si>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</si>
  <si>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</si>
  <si>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</si>
  <si>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</si>
  <si>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</si>
  <si>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</si>
  <si>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</si>
  <si>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</si>
  <si>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</si>
  <si>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</si>
  <si>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</si>
  <si>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</si>
  <si>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</si>
  <si>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</si>
  <si>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</si>
  <si>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</si>
  <si>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</si>
  <si>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</si>
  <si>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</si>
  <si>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</si>
  <si>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</si>
  <si>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</si>
  <si>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</si>
  <si>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</si>
  <si>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</si>
  <si>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</si>
  <si>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</si>
  <si>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</si>
  <si>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</si>
  <si>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</si>
  <si>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</si>
  <si>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</si>
  <si>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</si>
  <si>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</si>
  <si>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</si>
  <si>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</si>
  <si>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</si>
  <si>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</si>
  <si>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</si>
  <si>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</si>
  <si>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</si>
  <si>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</si>
  <si>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</si>
  <si>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</si>
  <si>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</si>
  <si>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</si>
  <si>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</si>
  <si>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</si>
  <si>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</si>
  <si>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</si>
  <si>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</si>
  <si>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</si>
  <si>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</si>
  <si>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</si>
  <si>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</si>
  <si>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</si>
  <si>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</si>
  <si>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</si>
  <si>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</si>
  <si>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</si>
  <si>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</si>
  <si>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</si>
  <si>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</si>
  <si>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</si>
  <si>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</si>
  <si>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</si>
  <si>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</si>
  <si>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</si>
  <si>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</si>
  <si>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</si>
  <si>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</si>
  <si>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</si>
  <si>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</si>
  <si>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</si>
  <si>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</si>
  <si>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</si>
  <si>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</si>
  <si>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</si>
  <si>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</si>
  <si>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</si>
  <si>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</si>
  <si>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</si>
  <si>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</si>
  <si>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</si>
  <si>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</si>
  <si>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</si>
  <si>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</si>
  <si>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</si>
  <si>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</si>
  <si>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</si>
  <si>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</si>
  <si>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</si>
  <si>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</si>
  <si>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</si>
  <si>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</si>
  <si>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</si>
  <si>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</si>
  <si>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</si>
  <si>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</si>
  <si>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</si>
  <si>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</si>
  <si>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</si>
  <si>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</si>
  <si>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</si>
  <si>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</si>
  <si>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</si>
  <si>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</si>
  <si>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</si>
  <si>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</si>
  <si>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</si>
  <si>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</si>
  <si>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</si>
  <si>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</si>
  <si>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</si>
  <si>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</si>
  <si>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</si>
  <si>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</si>
  <si>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</si>
  <si>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</si>
  <si>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</si>
  <si>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</si>
  <si>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</si>
  <si>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</si>
  <si>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</si>
  <si>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</si>
  <si>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</si>
  <si>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</si>
  <si>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</si>
  <si>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</si>
  <si>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</si>
  <si>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</si>
  <si>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</si>
  <si>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</si>
  <si>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</si>
  <si>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</si>
  <si>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</si>
  <si>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</si>
  <si>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</si>
  <si>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</si>
  <si>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</si>
  <si>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</si>
  <si>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</si>
  <si>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</si>
  <si>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</si>
  <si>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</si>
  <si>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</si>
  <si>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</si>
  <si>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</si>
  <si>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</si>
  <si>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</si>
  <si>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</si>
  <si>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</si>
  <si>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</si>
  <si>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</si>
  <si>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</si>
  <si>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</si>
  <si>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</si>
  <si>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</si>
  <si>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</si>
  <si>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</si>
  <si>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</si>
  <si>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</si>
  <si>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</si>
  <si>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</si>
  <si>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</si>
  <si>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</si>
  <si>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</si>
  <si>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</si>
  <si>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</si>
  <si>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</si>
  <si>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</si>
  <si>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</si>
  <si>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</si>
  <si>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</si>
  <si>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</si>
  <si>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</si>
  <si>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</si>
  <si>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</si>
  <si>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</si>
  <si>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</si>
  <si>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</si>
  <si>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</si>
  <si>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</si>
  <si>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</si>
  <si>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</si>
  <si>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</si>
  <si>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</si>
  <si>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</si>
  <si>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</si>
  <si>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</si>
  <si>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</si>
  <si>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</si>
  <si>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</si>
  <si>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</si>
  <si>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</si>
  <si>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</si>
  <si>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</si>
  <si>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</si>
  <si>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</si>
  <si>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</si>
  <si>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</si>
  <si>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</si>
  <si>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</si>
  <si>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</si>
  <si>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</si>
  <si>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</si>
  <si>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</si>
  <si>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</si>
  <si>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</si>
  <si>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</si>
  <si>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</si>
  <si>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</si>
  <si>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</si>
  <si>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</si>
  <si>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</si>
  <si>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</si>
  <si>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</si>
  <si>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</si>
  <si>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</si>
  <si>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</si>
  <si>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</si>
  <si>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</si>
  <si>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</si>
  <si>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</si>
  <si>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</si>
  <si>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</si>
  <si>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</si>
  <si>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</si>
  <si>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</si>
  <si>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</si>
  <si>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</si>
  <si>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</si>
  <si>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</si>
  <si>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</si>
  <si>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</si>
  <si>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</si>
  <si>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</si>
  <si>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</si>
  <si>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</si>
  <si>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</si>
  <si>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</si>
  <si>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</si>
  <si>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</si>
  <si>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</si>
  <si>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</si>
  <si>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</si>
  <si>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</si>
  <si>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</si>
  <si>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</si>
  <si>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</si>
  <si>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</si>
  <si>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</si>
  <si>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</si>
  <si>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</si>
  <si>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</si>
  <si>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</si>
  <si>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</si>
  <si>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</si>
  <si>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</si>
  <si>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</si>
  <si>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</si>
  <si>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</si>
  <si>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</si>
  <si>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</si>
  <si>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</si>
  <si>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</si>
  <si>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</si>
  <si>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</si>
  <si>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</si>
  <si>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</si>
  <si>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</si>
  <si>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</si>
  <si>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</si>
  <si>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</si>
  <si>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</si>
  <si>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</si>
  <si>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</si>
  <si>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</si>
  <si>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</si>
  <si>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</si>
  <si>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</si>
  <si>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</si>
  <si>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</si>
  <si>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</si>
  <si>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</si>
  <si>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</si>
  <si>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</si>
  <si>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</si>
  <si>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</si>
  <si>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</si>
  <si>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</si>
  <si>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</si>
  <si>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</si>
  <si>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</si>
  <si>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</si>
  <si>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</si>
  <si>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</si>
  <si>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</si>
  <si>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</si>
  <si>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</si>
  <si>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</si>
  <si>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</si>
  <si>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</si>
  <si>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</si>
  <si>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</si>
  <si>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</si>
  <si>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</si>
  <si>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</si>
  <si>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</si>
  <si>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</si>
  <si>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</si>
  <si>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</si>
  <si>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</si>
  <si>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</si>
  <si>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</si>
  <si>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</si>
  <si>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</si>
  <si>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</si>
  <si>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</si>
  <si>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</si>
  <si>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</si>
  <si>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</si>
  <si>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</si>
  <si>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</si>
  <si>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</si>
  <si>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</si>
  <si>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</si>
  <si>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</si>
  <si>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</si>
  <si>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</si>
  <si>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</si>
  <si>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</si>
  <si>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</si>
  <si>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</si>
  <si>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</si>
  <si>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</si>
  <si>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</si>
  <si>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</si>
  <si>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</si>
  <si>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</si>
  <si>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</si>
  <si>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</si>
  <si>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</si>
  <si>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</si>
  <si>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</si>
  <si>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</si>
  <si>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</si>
  <si>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</si>
  <si>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</si>
  <si>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</si>
  <si>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</si>
  <si>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</si>
  <si>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</si>
  <si>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</si>
  <si>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</si>
  <si>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</si>
  <si>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</si>
  <si>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</si>
  <si>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</si>
  <si>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</si>
  <si>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</si>
  <si>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</si>
  <si>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</si>
  <si>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</si>
  <si>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</si>
  <si>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</si>
  <si>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</si>
  <si>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</si>
  <si>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</si>
  <si>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</si>
  <si>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</si>
  <si>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</si>
  <si>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</si>
  <si>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</si>
  <si>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</si>
  <si>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</si>
  <si>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</si>
  <si>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</si>
  <si>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</si>
  <si>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</si>
  <si>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</si>
  <si>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</si>
  <si>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</si>
  <si>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</si>
  <si>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</si>
  <si>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</si>
  <si>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</si>
  <si>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</si>
  <si>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</si>
  <si>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</si>
  <si>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</si>
  <si>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</si>
  <si>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</si>
  <si>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</si>
  <si>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</si>
  <si>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</si>
  <si>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</si>
  <si>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</si>
  <si>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</si>
  <si>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</si>
  <si>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</si>
  <si>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</si>
  <si>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</si>
  <si>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</si>
  <si>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</si>
  <si>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</si>
  <si>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</si>
  <si>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</si>
  <si>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</si>
  <si>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</si>
  <si>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</si>
  <si>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</si>
  <si>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</si>
  <si>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</si>
  <si>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</si>
  <si>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</si>
  <si>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</si>
  <si>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</si>
  <si>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</si>
  <si>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</si>
  <si>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</si>
  <si>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</si>
  <si>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</si>
  <si>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</si>
  <si>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</si>
  <si>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</si>
  <si>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</si>
  <si>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</si>
  <si>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</si>
  <si>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</si>
  <si>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</si>
  <si>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</si>
  <si>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</si>
  <si>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</si>
  <si>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</si>
  <si>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</si>
  <si>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</si>
  <si>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</si>
  <si>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</si>
  <si>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</si>
  <si>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</si>
  <si>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</si>
  <si>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</si>
  <si>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</si>
  <si>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</si>
  <si>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</si>
  <si>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</si>
  <si>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</si>
  <si>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</si>
  <si>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</si>
  <si>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</si>
  <si>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</si>
  <si>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</si>
  <si>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</si>
  <si>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</si>
  <si>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</si>
  <si>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</si>
  <si>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</si>
  <si>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</si>
  <si>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</si>
  <si>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</si>
  <si>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</si>
  <si>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</si>
  <si>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</si>
  <si>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</si>
  <si>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</si>
  <si>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</si>
  <si>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</si>
  <si>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</si>
  <si>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</si>
  <si>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</si>
  <si>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</si>
  <si>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</si>
  <si>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</si>
  <si>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</si>
  <si>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</si>
  <si>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</si>
  <si>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</si>
  <si>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</si>
  <si>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</si>
  <si>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</si>
  <si>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</si>
  <si>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</si>
  <si>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</si>
  <si>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</si>
  <si>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</si>
  <si>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</si>
  <si>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</si>
  <si>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</si>
  <si>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</si>
  <si>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</si>
  <si>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</si>
  <si>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</si>
  <si>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</si>
  <si>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</si>
  <si>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</si>
  <si>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</si>
  <si>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</si>
  <si>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</si>
  <si>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</si>
  <si>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</si>
  <si>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</si>
  <si>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</si>
  <si>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</si>
  <si>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</si>
  <si>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</si>
  <si>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</si>
  <si>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</si>
  <si>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</si>
  <si>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</si>
  <si>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</si>
  <si>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</si>
  <si>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</si>
  <si>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</si>
  <si>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</si>
  <si>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</si>
  <si>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</si>
  <si>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</si>
  <si>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</si>
  <si>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</si>
  <si>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</si>
  <si>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</si>
  <si>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</si>
  <si>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</si>
  <si>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</si>
  <si>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</si>
  <si>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</si>
  <si>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</si>
  <si>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</si>
  <si>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</si>
  <si>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</si>
  <si>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</si>
  <si>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</si>
  <si>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</si>
  <si>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</si>
  <si>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</si>
  <si>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</si>
  <si>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</si>
  <si>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</si>
  <si>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</si>
  <si>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</si>
  <si>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</si>
  <si>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</si>
  <si>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</si>
  <si>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</si>
  <si>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</si>
  <si>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</si>
  <si>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</si>
  <si>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</si>
  <si>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</si>
  <si>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</si>
  <si>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</si>
  <si>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</si>
  <si>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</si>
  <si>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</si>
  <si>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</si>
  <si>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</si>
  <si>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</si>
  <si>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</si>
  <si>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</si>
  <si>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</si>
  <si>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</si>
  <si>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</si>
  <si>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</si>
  <si>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</si>
  <si>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</si>
  <si>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</si>
  <si>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</si>
  <si>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</si>
  <si>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</si>
  <si>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</si>
  <si>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</si>
  <si>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</si>
  <si>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</si>
  <si>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</si>
  <si>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</si>
  <si>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</si>
  <si>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</si>
  <si>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</si>
  <si>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</si>
  <si>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</si>
  <si>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</si>
  <si>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</si>
  <si>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</si>
  <si>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</si>
  <si>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</si>
  <si>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</si>
  <si>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</si>
  <si>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</si>
  <si>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</si>
  <si>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</si>
  <si>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</si>
  <si>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</si>
  <si>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</si>
  <si>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</si>
  <si>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</si>
  <si>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</si>
  <si>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</si>
  <si>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</si>
  <si>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</si>
  <si>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</si>
  <si>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</si>
  <si>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</si>
  <si>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</si>
  <si>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</si>
  <si>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</si>
  <si>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</si>
  <si>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</si>
  <si>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</si>
  <si>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</si>
  <si>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</si>
  <si>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</si>
  <si>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</si>
  <si>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</si>
  <si>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</si>
  <si>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</si>
  <si>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</si>
  <si>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</si>
  <si>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</si>
  <si>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</si>
  <si>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</si>
  <si>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</si>
  <si>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</si>
  <si>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</si>
  <si>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</si>
  <si>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</si>
  <si>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</si>
  <si>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</si>
  <si>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</si>
  <si>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</si>
  <si>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</si>
  <si>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</si>
  <si>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</si>
  <si>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</si>
  <si>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</si>
  <si>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</si>
  <si>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</si>
  <si>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</si>
  <si>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</si>
  <si>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</si>
  <si>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</si>
  <si>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</si>
  <si>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</si>
  <si>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</si>
  <si>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</si>
  <si>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</si>
  <si>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</si>
  <si>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</si>
  <si>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</si>
  <si>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</si>
  <si>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</si>
  <si>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</si>
  <si>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</si>
  <si>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</si>
  <si>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</si>
  <si>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</si>
  <si>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</si>
  <si>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</si>
  <si>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</si>
  <si>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</si>
  <si>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</si>
  <si>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</si>
  <si>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</si>
  <si>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</si>
  <si>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</si>
  <si>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</si>
  <si>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</si>
  <si>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</si>
  <si>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</si>
  <si>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</si>
  <si>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</si>
  <si>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</si>
  <si>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</si>
  <si>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</si>
  <si>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</si>
  <si>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</si>
  <si>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</si>
  <si>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</si>
  <si>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</si>
  <si>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</si>
  <si>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</si>
  <si>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</si>
  <si>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</si>
  <si>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</si>
  <si>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</si>
  <si>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</si>
  <si>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</si>
  <si>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</si>
  <si>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</si>
  <si>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</si>
  <si>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</si>
  <si>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</si>
  <si>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</si>
  <si>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</si>
  <si>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</si>
  <si>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</si>
  <si>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</si>
  <si>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</si>
  <si>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</si>
  <si>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</si>
  <si>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</si>
  <si>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</si>
  <si>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</si>
  <si>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</si>
  <si>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</si>
  <si>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</si>
  <si>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</si>
  <si>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</si>
  <si>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</si>
  <si>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</si>
  <si>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</si>
  <si>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</si>
  <si>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</si>
  <si>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</si>
  <si>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</si>
  <si>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</si>
  <si>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</si>
  <si>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</si>
  <si>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</si>
  <si>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</si>
  <si>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</si>
  <si>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</si>
  <si>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</si>
  <si>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</si>
  <si>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</si>
  <si>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</si>
  <si>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</si>
  <si>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</si>
  <si>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</si>
  <si>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</si>
  <si>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</si>
  <si>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</si>
  <si>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</si>
  <si>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</si>
  <si>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</si>
  <si>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</si>
  <si>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</si>
  <si>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</si>
  <si>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</si>
  <si>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</si>
  <si>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</si>
  <si>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</si>
  <si>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</si>
  <si>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</si>
  <si>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</si>
  <si>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</si>
  <si>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</si>
  <si>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</si>
  <si>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</si>
  <si>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</si>
  <si>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</si>
  <si>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</si>
  <si>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</si>
  <si>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</si>
  <si>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</si>
  <si>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</si>
  <si>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</si>
  <si>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</si>
  <si>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</si>
  <si>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</si>
  <si>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</si>
  <si>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</si>
  <si>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</si>
  <si>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</si>
  <si>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</si>
  <si>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</si>
  <si>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</si>
  <si>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</si>
  <si>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</si>
  <si>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</si>
  <si>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</si>
  <si>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</si>
  <si>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</si>
  <si>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</si>
  <si>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</si>
  <si>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</si>
  <si>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</si>
  <si>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</si>
  <si>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</si>
  <si>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</si>
  <si>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</si>
  <si>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</si>
  <si>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</si>
  <si>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</si>
  <si>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</si>
  <si>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</si>
  <si>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</si>
  <si>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</si>
  <si>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</si>
  <si>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</si>
  <si>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</si>
  <si>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</si>
  <si>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</si>
  <si>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</si>
  <si>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</si>
  <si>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</si>
  <si>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</si>
  <si>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</si>
  <si>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</si>
  <si>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</si>
  <si>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</si>
  <si>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</si>
  <si>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</si>
  <si>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</si>
  <si>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</si>
  <si>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</si>
  <si>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</si>
  <si>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</si>
  <si>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</si>
  <si>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</si>
  <si>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</si>
  <si>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</si>
  <si>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</si>
  <si>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</si>
  <si>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</si>
  <si>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</si>
  <si>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</si>
  <si>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</si>
  <si>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</si>
  <si>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</si>
  <si>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</si>
  <si>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</si>
  <si>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</si>
  <si>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</si>
  <si>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</si>
  <si>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</si>
  <si>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</si>
  <si>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</si>
  <si>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</si>
  <si>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</si>
  <si>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</si>
  <si>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</si>
  <si>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</si>
  <si>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</si>
  <si>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</si>
  <si>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</si>
  <si>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</si>
  <si>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</si>
  <si>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</si>
  <si>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</si>
  <si>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</si>
  <si>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</si>
  <si>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</si>
  <si>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</si>
  <si>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</si>
  <si>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</si>
  <si>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</si>
  <si>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</si>
  <si>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</si>
  <si>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</si>
  <si>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</si>
  <si>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</si>
  <si>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</si>
  <si>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</si>
  <si>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</si>
  <si>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</si>
  <si>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</si>
  <si>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</si>
  <si>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</si>
  <si>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</si>
  <si>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</si>
  <si>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</si>
  <si>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</si>
  <si>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</si>
  <si>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</si>
  <si>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</si>
  <si>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</si>
  <si>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</si>
  <si>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</si>
  <si>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</si>
  <si>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</si>
  <si>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</si>
  <si>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</si>
  <si>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</si>
  <si>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</si>
  <si>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</si>
  <si>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</si>
  <si>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</si>
  <si>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</si>
  <si>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</si>
  <si>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</si>
  <si>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</si>
  <si>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</si>
  <si>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</si>
  <si>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</si>
  <si>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</si>
  <si>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</si>
  <si>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</si>
  <si>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</si>
  <si>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</si>
  <si>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</si>
  <si>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</si>
  <si>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</si>
  <si>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</si>
  <si>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</si>
  <si>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</si>
  <si>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</si>
  <si>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</si>
  <si>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</si>
  <si>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</si>
  <si>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</si>
  <si>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</si>
  <si>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</si>
  <si>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</si>
  <si>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</si>
  <si>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</si>
  <si>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</si>
  <si>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</si>
  <si>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</si>
  <si>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</si>
  <si>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</si>
  <si>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</si>
  <si>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</si>
  <si>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</si>
  <si>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</si>
  <si>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</si>
  <si>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</si>
  <si>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</si>
  <si>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</si>
  <si>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</si>
  <si>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</si>
  <si>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</si>
  <si>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</si>
  <si>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</si>
  <si>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</si>
  <si>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</si>
  <si>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</si>
  <si>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</si>
  <si>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</si>
  <si>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</si>
  <si>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</si>
  <si>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</si>
  <si>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</si>
  <si>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</si>
  <si>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</si>
  <si>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</si>
  <si>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</si>
  <si>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</si>
  <si>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</si>
  <si>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</si>
  <si>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</si>
  <si>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</si>
  <si>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</si>
  <si>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</si>
  <si>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</si>
  <si>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</si>
  <si>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</si>
  <si>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</si>
  <si>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</si>
  <si>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</si>
  <si>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</si>
  <si>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</si>
  <si>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</si>
  <si>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</si>
  <si>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</si>
  <si>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</si>
  <si>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</si>
  <si>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</si>
  <si>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</si>
  <si>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</si>
  <si>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</si>
  <si>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</si>
  <si>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</si>
  <si>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</si>
  <si>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</si>
  <si>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</si>
  <si>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</si>
  <si>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</si>
  <si>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</si>
  <si>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</si>
  <si>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</si>
  <si>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</si>
  <si>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</si>
  <si>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</si>
  <si>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</si>
  <si>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</si>
  <si>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</si>
  <si>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</si>
  <si>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</si>
  <si>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</si>
  <si>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</si>
  <si>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</si>
  <si>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</si>
  <si>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</si>
  <si>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</si>
  <si>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</si>
  <si>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</si>
  <si>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</si>
  <si>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</si>
  <si>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</si>
  <si>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</si>
  <si>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</si>
  <si>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</si>
  <si>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</si>
  <si>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</si>
  <si>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</si>
  <si>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</si>
  <si>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</si>
  <si>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</si>
  <si>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</si>
  <si>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</si>
  <si>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</si>
  <si>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</si>
  <si>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</si>
  <si>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</si>
  <si>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</si>
  <si>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</si>
  <si>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</si>
  <si>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</si>
  <si>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</si>
  <si>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</si>
  <si>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</si>
  <si>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</si>
  <si>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</si>
  <si>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</si>
  <si>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</si>
  <si>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</si>
  <si>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</si>
  <si>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</si>
  <si>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</si>
  <si>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</si>
  <si>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</si>
  <si>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</si>
  <si>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</si>
  <si>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</si>
  <si>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</si>
  <si>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</si>
  <si>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</si>
  <si>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</si>
  <si>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</si>
  <si>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</si>
  <si>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</si>
  <si>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</si>
  <si>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</si>
  <si>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</si>
  <si>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</si>
  <si>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</si>
  <si>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</si>
  <si>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</si>
  <si>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</si>
  <si>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</si>
  <si>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</si>
  <si>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</si>
  <si>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</si>
  <si>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</si>
  <si>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</si>
  <si>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</si>
  <si>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</si>
  <si>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</si>
  <si>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</si>
  <si>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</si>
  <si>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</si>
  <si>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</si>
  <si>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</si>
  <si>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</si>
  <si>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</si>
  <si>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</si>
  <si>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</si>
  <si>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</si>
  <si>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</si>
  <si>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</si>
  <si>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</si>
  <si>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</si>
  <si>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</si>
  <si>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</si>
  <si>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</si>
  <si>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</si>
  <si>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</si>
  <si>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</si>
  <si>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</si>
  <si>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</si>
  <si>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</si>
  <si>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</si>
  <si>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</si>
  <si>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</si>
  <si>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</si>
  <si>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</si>
  <si>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</si>
  <si>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</si>
  <si>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</si>
  <si>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</si>
  <si>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</si>
  <si>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</si>
  <si>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</si>
  <si>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</si>
  <si>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</si>
  <si>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</si>
  <si>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</si>
  <si>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</si>
  <si>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</si>
  <si>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</si>
  <si>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</si>
  <si>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</si>
  <si>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</si>
  <si>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</si>
  <si>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</si>
  <si>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</si>
  <si>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</si>
  <si>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</si>
  <si>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</si>
  <si>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</si>
  <si>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</si>
  <si>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</si>
  <si>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</si>
  <si>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</si>
  <si>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</si>
  <si>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</si>
  <si>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</si>
  <si>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</si>
  <si>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</si>
  <si>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</si>
  <si>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</si>
  <si>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</si>
  <si>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</si>
  <si>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</si>
  <si>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</si>
  <si>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</si>
  <si>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</si>
  <si>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</si>
  <si>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</si>
  <si>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</si>
  <si>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</si>
  <si>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</si>
  <si>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</si>
  <si>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</si>
  <si>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</si>
  <si>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</si>
  <si>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</si>
  <si>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</si>
  <si>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</si>
  <si>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</si>
  <si>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</si>
  <si>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</si>
  <si>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</si>
  <si>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</si>
  <si>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</si>
  <si>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</si>
  <si>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</si>
  <si>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</si>
  <si>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</si>
  <si>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</si>
  <si>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</si>
  <si>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</si>
  <si>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</si>
  <si>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</si>
  <si>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</si>
  <si>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</si>
  <si>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</si>
  <si>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</si>
  <si>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</si>
  <si>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</si>
  <si>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</si>
  <si>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</si>
  <si>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</si>
  <si>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</si>
  <si>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</si>
  <si>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</si>
  <si>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</si>
  <si>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</si>
  <si>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</si>
  <si>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</si>
  <si>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</si>
  <si>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</si>
  <si>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</si>
  <si>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</si>
  <si>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</si>
  <si>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</si>
  <si>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</si>
  <si>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</si>
  <si>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</si>
  <si>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</si>
  <si>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</si>
  <si>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</si>
  <si>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</si>
  <si>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</si>
  <si>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</si>
  <si>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</si>
  <si>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</si>
  <si>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</si>
  <si>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</si>
  <si>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</si>
  <si>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</si>
  <si>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</si>
  <si>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</si>
  <si>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</si>
  <si>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</si>
  <si>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</si>
  <si>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</si>
  <si>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</si>
  <si>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</si>
  <si>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</si>
  <si>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</si>
  <si>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</si>
  <si>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</si>
  <si>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</si>
  <si>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</si>
  <si>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</si>
  <si>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</si>
  <si>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</si>
  <si>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</si>
  <si>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</si>
  <si>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</si>
  <si>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</si>
  <si>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</si>
  <si>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</si>
  <si>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</si>
  <si>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</si>
  <si>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</si>
  <si>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</si>
  <si>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</si>
  <si>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</si>
  <si>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</si>
  <si>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</si>
  <si>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</si>
  <si>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</si>
  <si>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</si>
  <si>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</si>
  <si>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</si>
  <si>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</si>
  <si>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</si>
  <si>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</si>
  <si>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</si>
  <si>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</si>
  <si>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</si>
  <si>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</si>
  <si>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</si>
  <si>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</si>
  <si>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</si>
  <si>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</si>
  <si>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</si>
  <si>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</si>
  <si>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</si>
  <si>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</si>
  <si>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</si>
  <si>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</si>
  <si>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</si>
  <si>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</si>
  <si>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</si>
  <si>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</si>
  <si>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</si>
  <si>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</si>
  <si>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</si>
  <si>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</si>
  <si>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</si>
  <si>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</si>
  <si>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</si>
  <si>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</si>
  <si>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</si>
  <si>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</si>
  <si>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</si>
  <si>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</si>
  <si>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</si>
  <si>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</si>
  <si>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</si>
  <si>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</si>
  <si>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</si>
  <si>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</si>
  <si>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</si>
  <si>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</si>
  <si>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</si>
  <si>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</si>
  <si>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</si>
  <si>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</si>
  <si>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</si>
  <si>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</si>
  <si>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</si>
  <si>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</si>
  <si>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</si>
  <si>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</si>
  <si>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</si>
  <si>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</si>
  <si>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</si>
  <si>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</si>
  <si>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</si>
  <si>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</si>
  <si>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</si>
  <si>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</si>
  <si>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</si>
  <si>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</si>
  <si>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</si>
  <si>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</si>
  <si>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</si>
  <si>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</si>
  <si>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</si>
  <si>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</si>
  <si>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</si>
  <si>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</si>
  <si>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</si>
  <si>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</si>
  <si>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</si>
  <si>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</si>
  <si>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</si>
  <si>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</si>
  <si>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</si>
  <si>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</si>
  <si>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</si>
  <si>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</si>
  <si>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</si>
  <si>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</si>
  <si>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</si>
  <si>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</si>
  <si>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</si>
  <si>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</si>
  <si>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</si>
  <si>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</si>
  <si>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</si>
  <si>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</si>
  <si>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</si>
  <si>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</si>
  <si>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</si>
  <si>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</si>
  <si>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</si>
  <si>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</si>
  <si>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</si>
  <si>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</si>
  <si>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</si>
  <si>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</si>
  <si>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</si>
  <si>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</si>
  <si>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</si>
  <si>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</si>
  <si>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</si>
  <si>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</si>
  <si>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</si>
  <si>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</si>
  <si>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</si>
  <si>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</si>
  <si>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</si>
  <si>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</si>
  <si>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</si>
  <si>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</si>
  <si>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</si>
  <si>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</si>
  <si>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</si>
  <si>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</si>
  <si>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</si>
  <si>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</si>
  <si>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</si>
  <si>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</si>
  <si>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</si>
  <si>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</si>
  <si>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</si>
  <si>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</si>
  <si>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</si>
  <si>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</si>
  <si>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</si>
  <si>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</si>
  <si>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</si>
  <si>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</si>
  <si>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</si>
  <si>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</si>
  <si>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</si>
  <si>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</si>
  <si>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</si>
  <si>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</si>
  <si>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</si>
  <si>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</si>
  <si>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</si>
  <si>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</si>
  <si>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</si>
  <si>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</si>
  <si>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</si>
  <si>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</si>
  <si>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</si>
  <si>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</si>
  <si>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</si>
  <si>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</si>
  <si>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</si>
  <si>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</si>
  <si>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</si>
  <si>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</si>
  <si>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</si>
  <si>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</si>
  <si>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</si>
  <si>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</si>
  <si>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</si>
  <si>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</si>
  <si>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</si>
  <si>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</si>
  <si>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</si>
  <si>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</si>
  <si>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</si>
  <si>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</si>
  <si>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</si>
  <si>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</si>
  <si>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</si>
  <si>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</si>
  <si>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</si>
  <si>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</si>
  <si>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</si>
  <si>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</si>
  <si>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</si>
  <si>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</si>
  <si>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</si>
  <si>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</si>
  <si>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</si>
  <si>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</si>
  <si>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</si>
  <si>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</si>
  <si>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</si>
  <si>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</si>
  <si>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</si>
  <si>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</si>
  <si>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</si>
  <si>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</si>
  <si>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</si>
  <si>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</si>
  <si>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</si>
  <si>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</si>
  <si>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</si>
  <si>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</si>
  <si>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</si>
  <si>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</si>
  <si>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</si>
  <si>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</si>
  <si>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</si>
  <si>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</si>
  <si>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</si>
  <si>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</si>
  <si>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</si>
  <si>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</si>
  <si>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</si>
  <si>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</si>
  <si>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</si>
  <si>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</si>
  <si>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</si>
  <si>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</si>
  <si>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</si>
  <si>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</si>
  <si>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</si>
  <si>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</si>
  <si>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</si>
  <si>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</si>
  <si>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</si>
  <si>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</si>
  <si>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</si>
  <si>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</si>
  <si>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</si>
  <si>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</si>
  <si>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</si>
  <si>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</si>
  <si>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</si>
  <si>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</si>
  <si>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</si>
  <si>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</si>
  <si>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</si>
  <si>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</si>
  <si>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</si>
  <si>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</si>
  <si>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</si>
  <si>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</si>
  <si>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</si>
  <si>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</si>
  <si>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</si>
  <si>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</si>
  <si>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</si>
  <si>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</si>
  <si>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</si>
  <si>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</si>
  <si>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</si>
  <si>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</si>
  <si>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</si>
  <si>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</si>
  <si>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</si>
  <si>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</si>
  <si>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</si>
  <si>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</si>
  <si>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</si>
  <si>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</si>
  <si>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</si>
  <si>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</si>
  <si>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</si>
  <si>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</si>
  <si>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</si>
  <si>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</si>
  <si>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</si>
  <si>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</si>
  <si>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</si>
  <si>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</si>
  <si>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</si>
  <si>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</si>
  <si>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</si>
  <si>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</si>
  <si>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</si>
  <si>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</si>
  <si>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</si>
  <si>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</si>
  <si>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</si>
  <si>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</si>
  <si>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</si>
  <si>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</si>
  <si>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</si>
  <si>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</si>
  <si>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</si>
  <si>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</si>
  <si>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</si>
  <si>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</si>
  <si>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</si>
  <si>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</si>
  <si>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</si>
  <si>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</si>
  <si>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</si>
  <si>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</si>
  <si>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</si>
  <si>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</si>
  <si>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</si>
  <si>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</si>
  <si>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</si>
  <si>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</si>
  <si>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</si>
  <si>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</si>
  <si>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</si>
  <si>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</si>
  <si>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</si>
  <si>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</si>
  <si>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</si>
  <si>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</si>
  <si>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</si>
  <si>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</si>
  <si>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</si>
  <si>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</si>
  <si>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</si>
  <si>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</si>
  <si>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</si>
  <si>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</si>
  <si>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</si>
  <si>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</si>
  <si>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</si>
  <si>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</si>
  <si>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</si>
  <si>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</si>
  <si>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</si>
  <si>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</si>
  <si>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</si>
  <si>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</si>
  <si>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</si>
  <si>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</si>
  <si>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</si>
  <si>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</si>
  <si>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</si>
  <si>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</si>
  <si>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</si>
  <si>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</si>
  <si>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</si>
  <si>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</si>
  <si>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</si>
  <si>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</si>
  <si>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</si>
  <si>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</si>
  <si>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</si>
  <si>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</si>
  <si>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</si>
  <si>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</si>
  <si>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</si>
  <si>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</si>
  <si>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</si>
  <si>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</si>
  <si>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</si>
  <si>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</si>
  <si>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</si>
  <si>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</si>
  <si>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</si>
  <si>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</si>
  <si>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</si>
  <si>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</si>
  <si>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</si>
  <si>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</si>
  <si>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</si>
  <si>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</si>
  <si>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</si>
  <si>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</si>
  <si>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</si>
  <si>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</si>
  <si>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</si>
  <si>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</si>
  <si>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</si>
  <si>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</si>
  <si>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</si>
  <si>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</si>
  <si>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</si>
  <si>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</si>
  <si>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</si>
  <si>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</si>
  <si>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</si>
  <si>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</si>
  <si>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</si>
  <si>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</si>
  <si>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</si>
  <si>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</si>
  <si>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</si>
  <si>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</si>
  <si>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</si>
  <si>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</si>
  <si>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</si>
  <si>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</si>
  <si>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</si>
  <si>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</si>
  <si>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</si>
  <si>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</si>
  <si>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</si>
  <si>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</si>
  <si>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</si>
  <si>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</si>
  <si>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</si>
  <si>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</si>
  <si>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</si>
  <si>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</si>
  <si>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</si>
  <si>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</si>
  <si>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</si>
  <si>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</si>
  <si>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</si>
  <si>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</si>
  <si>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</si>
  <si>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</si>
  <si>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</si>
  <si>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</si>
  <si>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</si>
  <si>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</si>
  <si>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</si>
  <si>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</si>
  <si>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</si>
  <si>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</si>
  <si>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</si>
  <si>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</si>
  <si>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</si>
  <si>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</si>
  <si>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</si>
  <si>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</si>
  <si>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</si>
  <si>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</si>
  <si>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</si>
  <si>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</si>
  <si>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</si>
  <si>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</si>
  <si>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</si>
  <si>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</si>
  <si>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</si>
  <si>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</si>
  <si>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</si>
  <si>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</si>
  <si>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</si>
  <si>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</si>
  <si>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</si>
  <si>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</si>
  <si>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</si>
  <si>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</si>
  <si>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</si>
  <si>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</si>
  <si>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</si>
  <si>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</si>
  <si>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</si>
  <si>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</si>
  <si>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</si>
  <si>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</si>
  <si>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</si>
  <si>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</si>
  <si>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</si>
  <si>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</si>
  <si>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</si>
  <si>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</si>
  <si>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</si>
  <si>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</si>
  <si>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</si>
  <si>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</si>
  <si>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</si>
  <si>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</si>
  <si>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</si>
  <si>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</si>
  <si>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</si>
  <si>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</si>
  <si>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</si>
  <si>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</si>
  <si>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</si>
  <si>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</si>
  <si>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</si>
  <si>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</si>
  <si>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</si>
  <si>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</si>
  <si>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</si>
  <si>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</si>
  <si>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</si>
  <si>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</si>
  <si>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</si>
  <si>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</si>
  <si>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</si>
  <si>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</si>
  <si>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</si>
  <si>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</si>
  <si>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</si>
  <si>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</si>
  <si>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</si>
  <si>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</si>
  <si>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</si>
  <si>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</si>
  <si>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</si>
  <si>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</si>
  <si>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</si>
  <si>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</si>
  <si>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</si>
  <si>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</si>
  <si>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</si>
  <si>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</si>
  <si>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</si>
  <si>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</si>
  <si>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</si>
  <si>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</si>
  <si>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</si>
  <si>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</si>
  <si>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</si>
  <si>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</si>
  <si>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</si>
  <si>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</si>
  <si>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</si>
  <si>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</si>
  <si>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</si>
  <si>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</si>
  <si>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</si>
  <si>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</si>
  <si>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</si>
  <si>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</si>
  <si>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</si>
  <si>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</si>
  <si>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</si>
  <si>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</si>
  <si>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</si>
  <si>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</si>
  <si>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</si>
  <si>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</si>
  <si>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</si>
  <si>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</si>
  <si>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</si>
  <si>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</si>
  <si>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</si>
  <si>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</si>
  <si>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</si>
  <si>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</si>
  <si>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</si>
  <si>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</si>
  <si>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</si>
  <si>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</si>
  <si>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</si>
  <si>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</si>
  <si>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</si>
  <si>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</si>
  <si>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</si>
  <si>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</si>
  <si>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</si>
  <si>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</si>
  <si>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</si>
  <si>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</si>
  <si>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</si>
  <si>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</si>
  <si>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</si>
  <si>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</si>
  <si>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</si>
  <si>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</si>
  <si>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</si>
  <si>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</si>
  <si>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</si>
  <si>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</si>
  <si>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</si>
  <si>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</si>
  <si>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</si>
  <si>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</si>
  <si>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</si>
  <si>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</si>
  <si>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</si>
  <si>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</si>
  <si>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</si>
  <si>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</si>
  <si>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</si>
  <si>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</si>
  <si>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</si>
  <si>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</si>
  <si>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</si>
  <si>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</si>
  <si>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</si>
  <si>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</si>
  <si>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</si>
  <si>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</si>
  <si>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</si>
  <si>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</si>
  <si>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</si>
  <si>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</si>
  <si>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</si>
  <si>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</si>
  <si>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</si>
  <si>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</si>
  <si>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</si>
  <si>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</si>
  <si>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</si>
  <si>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</si>
  <si>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</si>
  <si>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</si>
  <si>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</si>
  <si>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</si>
  <si>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</si>
  <si>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</si>
  <si>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</si>
  <si>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</si>
  <si>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</si>
  <si>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</si>
  <si>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</si>
  <si>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</si>
  <si>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</si>
  <si>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</si>
  <si>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</si>
  <si>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</si>
  <si>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</si>
  <si>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</si>
  <si>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</si>
  <si>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</si>
  <si>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</si>
  <si>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</si>
  <si>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</si>
  <si>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</si>
  <si>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</si>
  <si>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</si>
  <si>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</si>
  <si>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</si>
  <si>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</si>
  <si>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</si>
  <si>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</si>
  <si>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</si>
  <si>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</si>
  <si>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</si>
  <si>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</si>
  <si>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</si>
  <si>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</si>
  <si>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</si>
  <si>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</si>
  <si>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</si>
  <si>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</si>
  <si>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</si>
  <si>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</si>
  <si>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</si>
  <si>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</si>
  <si>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</si>
  <si>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</si>
  <si>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</si>
  <si>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</si>
  <si>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</si>
  <si>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</si>
  <si>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</si>
  <si>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</si>
  <si>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</si>
  <si>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</si>
  <si>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</si>
  <si>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</si>
  <si>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</si>
  <si>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</si>
  <si>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</si>
  <si>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</si>
  <si>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</si>
  <si>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</si>
  <si>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</si>
  <si>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</si>
  <si>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</si>
  <si>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</si>
  <si>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</si>
  <si>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</si>
  <si>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</si>
  <si>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</si>
  <si>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</si>
  <si>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</si>
  <si>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</si>
  <si>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</si>
  <si>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</si>
  <si>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</si>
  <si>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</si>
  <si>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</si>
  <si>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</si>
  <si>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</si>
  <si>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</si>
  <si>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</si>
  <si>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</si>
  <si>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</si>
  <si>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</si>
  <si>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</si>
  <si>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</si>
  <si>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</si>
  <si>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</si>
  <si>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</si>
  <si>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</si>
  <si>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</si>
  <si>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</si>
  <si>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</si>
  <si>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</si>
  <si>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</si>
  <si>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</si>
  <si>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</si>
  <si>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</si>
  <si>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</si>
  <si>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</si>
  <si>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</si>
  <si>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</si>
  <si>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</si>
  <si>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</si>
  <si>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</si>
  <si>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</si>
  <si>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</si>
  <si>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</si>
  <si>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</si>
  <si>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</si>
  <si>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</si>
  <si>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</si>
  <si>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</si>
  <si>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</si>
  <si>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</si>
  <si>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</si>
  <si>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</si>
  <si>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</si>
  <si>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</si>
  <si>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</si>
  <si>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</si>
  <si>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</si>
  <si>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</si>
  <si>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</si>
  <si>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</si>
  <si>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</si>
  <si>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</si>
  <si>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</si>
  <si>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</si>
  <si>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</si>
  <si>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</si>
  <si>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</si>
  <si>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</si>
  <si>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</si>
  <si>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</si>
  <si>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</si>
  <si>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</si>
  <si>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</si>
  <si>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</si>
  <si>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</si>
  <si>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</si>
  <si>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</si>
  <si>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</si>
  <si>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</si>
  <si>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</si>
  <si>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</si>
  <si>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</si>
  <si>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</si>
  <si>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</si>
  <si>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</si>
  <si>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</si>
  <si>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</si>
  <si>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</si>
  <si>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</si>
  <si>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</si>
  <si>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</si>
  <si>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</si>
  <si>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</si>
  <si>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</si>
  <si>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</si>
  <si>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</si>
  <si>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</si>
  <si>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</si>
  <si>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</si>
  <si>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</si>
  <si>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</si>
  <si>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</si>
  <si>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</si>
  <si>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</si>
  <si>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</si>
  <si>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</si>
  <si>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</si>
  <si>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</si>
  <si>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</si>
  <si>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</si>
  <si>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</si>
  <si>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</si>
  <si>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</si>
  <si>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</si>
  <si>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</si>
  <si>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</si>
  <si>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</si>
  <si>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</si>
  <si>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</si>
  <si>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</si>
  <si>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</si>
  <si>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</si>
  <si>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</si>
  <si>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</si>
  <si>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</si>
  <si>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</si>
  <si>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</si>
  <si>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</si>
  <si>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</si>
  <si>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</si>
  <si>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</si>
  <si>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</si>
  <si>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</si>
  <si>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</si>
  <si>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</si>
  <si>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</si>
  <si>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</si>
  <si>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</si>
  <si>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</si>
  <si>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</si>
  <si>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</si>
  <si>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</si>
  <si>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</si>
  <si>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</si>
  <si>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</si>
  <si>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</si>
  <si>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</si>
  <si>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</si>
  <si>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</si>
  <si>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</si>
  <si>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</si>
  <si>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</si>
  <si>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</si>
  <si>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</si>
  <si>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</si>
  <si>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</si>
  <si>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</si>
  <si>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</si>
  <si>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</si>
  <si>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</si>
  <si>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</si>
  <si>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</si>
  <si>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</si>
  <si>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</si>
  <si>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</si>
  <si>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</si>
  <si>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</si>
  <si>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</si>
  <si>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</si>
  <si>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</si>
  <si>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</si>
  <si>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</si>
  <si>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</si>
  <si>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</si>
  <si>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</si>
  <si>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</si>
  <si>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</si>
  <si>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</si>
  <si>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</si>
  <si>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</si>
  <si>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</si>
  <si>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</si>
  <si>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</si>
  <si>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</si>
  <si>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</si>
  <si>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</si>
  <si>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</si>
  <si>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</si>
  <si>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</si>
  <si>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</si>
  <si>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</si>
  <si>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</si>
  <si>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</si>
  <si>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</si>
  <si>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</si>
  <si>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</si>
  <si>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</si>
  <si>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</si>
  <si>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</si>
  <si>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</si>
  <si>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</si>
  <si>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</si>
  <si>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</si>
  <si>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</si>
  <si>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</si>
  <si>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</si>
  <si>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</si>
  <si>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</si>
  <si>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</si>
  <si>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</si>
  <si>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</si>
  <si>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</si>
  <si>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</si>
  <si>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</si>
  <si>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</si>
  <si>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</si>
  <si>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</si>
  <si>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</si>
  <si>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</si>
  <si>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</si>
  <si>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</si>
  <si>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</si>
  <si>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</si>
  <si>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</si>
  <si>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</si>
  <si>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</si>
  <si>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</si>
  <si>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</si>
  <si>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</si>
  <si>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</si>
  <si>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</si>
  <si>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</si>
  <si>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</si>
  <si>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</si>
  <si>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</si>
  <si>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</si>
  <si>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</si>
  <si>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</si>
  <si>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</si>
  <si>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</si>
  <si>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</si>
  <si>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</si>
  <si>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</si>
  <si>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</si>
  <si>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</si>
  <si>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</si>
  <si>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</si>
  <si>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</si>
  <si>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</si>
  <si>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</si>
  <si>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</si>
  <si>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</si>
  <si>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</si>
  <si>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</si>
  <si>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</si>
  <si>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</si>
  <si>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</si>
  <si>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</si>
  <si>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</si>
  <si>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</si>
  <si>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</si>
  <si>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</si>
  <si>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</si>
  <si>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</si>
  <si>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</si>
  <si>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</si>
  <si>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</si>
  <si>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</si>
  <si>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</si>
  <si>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</si>
  <si>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</si>
  <si>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</si>
  <si>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</si>
  <si>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</si>
  <si>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</si>
  <si>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</si>
  <si>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</si>
  <si>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</si>
  <si>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</si>
  <si>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</si>
  <si>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</si>
  <si>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</si>
  <si>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</si>
  <si>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</si>
  <si>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</si>
  <si>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</si>
  <si>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</si>
  <si>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</si>
  <si>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</si>
  <si>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</si>
  <si>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</si>
  <si>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</si>
  <si>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</si>
  <si>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</si>
  <si>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</si>
  <si>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</si>
  <si>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</si>
  <si>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</si>
  <si>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</si>
  <si>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</si>
  <si>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</si>
  <si>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</si>
  <si>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</si>
  <si>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</si>
  <si>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</si>
  <si>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</si>
  <si>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</si>
  <si>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</si>
  <si>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</si>
  <si>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</si>
  <si>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</si>
  <si>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</si>
  <si>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</si>
  <si>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</si>
  <si>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</si>
  <si>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</si>
  <si>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</si>
  <si>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</si>
  <si>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</si>
  <si>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</si>
  <si>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</si>
  <si>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</si>
  <si>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</si>
  <si>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</si>
  <si>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</si>
  <si>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</si>
  <si>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</si>
  <si>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</si>
  <si>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</si>
  <si>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</si>
  <si>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</si>
  <si>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</si>
  <si>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</si>
  <si>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</si>
  <si>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</si>
  <si>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</si>
  <si>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</si>
  <si>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</si>
  <si>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</si>
  <si>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</si>
  <si>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</si>
  <si>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</si>
  <si>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</si>
  <si>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</si>
  <si>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</si>
  <si>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</si>
  <si>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</si>
  <si>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</si>
  <si>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</si>
  <si>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</si>
  <si>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</si>
  <si>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</si>
  <si>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</si>
  <si>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</si>
  <si>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</si>
  <si>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</si>
  <si>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</si>
  <si>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</si>
  <si>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</si>
  <si>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</si>
  <si>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</si>
  <si>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</si>
  <si>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</si>
  <si>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</si>
  <si>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</si>
  <si>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</si>
  <si>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</si>
  <si>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</si>
  <si>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</si>
  <si>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</si>
  <si>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</si>
  <si>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</si>
  <si>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</si>
  <si>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</si>
  <si>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</si>
  <si>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</si>
  <si>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</si>
  <si>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</si>
  <si>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</si>
  <si>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</si>
  <si>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</si>
  <si>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</si>
  <si>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</si>
  <si>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</si>
  <si>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</si>
  <si>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</si>
  <si>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</si>
  <si>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</si>
  <si>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</si>
  <si>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</si>
  <si>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</si>
  <si>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</si>
  <si>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</si>
  <si>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</si>
  <si>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</si>
  <si>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</si>
  <si>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</si>
  <si>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</si>
  <si>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</si>
  <si>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</si>
  <si>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</si>
  <si>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</si>
  <si>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</si>
  <si>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</si>
  <si>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</si>
  <si>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</si>
  <si>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</si>
  <si>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</si>
  <si>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</si>
  <si>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</si>
  <si>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</si>
  <si>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</si>
  <si>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</si>
  <si>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</si>
  <si>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</si>
  <si>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</si>
  <si>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</si>
  <si>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</si>
  <si>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</si>
  <si>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</si>
  <si>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</si>
  <si>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</si>
  <si>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</si>
  <si>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</si>
  <si>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</si>
  <si>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</si>
  <si>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</si>
  <si>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</si>
  <si>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</si>
  <si>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</si>
  <si>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</si>
  <si>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</si>
  <si>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</si>
  <si>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</si>
  <si>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</si>
  <si>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</si>
  <si>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</si>
  <si>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</si>
  <si>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</si>
  <si>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</si>
  <si>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</si>
  <si>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</si>
  <si>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</si>
  <si>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</si>
  <si>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</si>
  <si>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</si>
  <si>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</si>
  <si>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</si>
  <si>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</si>
  <si>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</si>
  <si>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</si>
  <si>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</si>
  <si>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</si>
  <si>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</si>
  <si>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</si>
  <si>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</si>
  <si>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</si>
  <si>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</si>
  <si>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</si>
  <si>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</si>
  <si>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</si>
  <si>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</si>
  <si>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</si>
  <si>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</si>
  <si>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</si>
  <si>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</si>
  <si>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</si>
  <si>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</si>
  <si>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</si>
  <si>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</si>
  <si>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</si>
  <si>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</si>
  <si>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</si>
  <si>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</si>
  <si>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</si>
  <si>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</si>
  <si>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</si>
  <si>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</si>
  <si>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</si>
  <si>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</si>
  <si>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</si>
  <si>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</si>
  <si>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</si>
  <si>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</si>
  <si>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</si>
  <si>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</si>
  <si>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</si>
  <si>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</si>
  <si>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</si>
  <si>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</si>
  <si>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</si>
  <si>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</si>
  <si>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</si>
  <si>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</si>
  <si>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</si>
  <si>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</si>
  <si>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</si>
  <si>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</si>
  <si>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</si>
  <si>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</si>
  <si>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</si>
  <si>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</si>
  <si>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</si>
  <si>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</si>
  <si>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</si>
  <si>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</si>
  <si>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</si>
  <si>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</si>
  <si>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</si>
  <si>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</si>
  <si>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</si>
  <si>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</si>
  <si>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</si>
  <si>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</si>
  <si>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</si>
  <si>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</si>
  <si>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</si>
  <si>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</si>
  <si>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</si>
  <si>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</si>
  <si>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</si>
  <si>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</si>
  <si>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</si>
  <si>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</si>
  <si>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</si>
  <si>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</si>
  <si>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</si>
  <si>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</si>
  <si>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</si>
  <si>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</si>
  <si>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</si>
  <si>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</si>
  <si>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</si>
  <si>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</si>
  <si>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</si>
  <si>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</si>
  <si>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</si>
  <si>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</si>
  <si>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</si>
  <si>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</si>
  <si>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</si>
  <si>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</si>
  <si>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</si>
  <si>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</si>
  <si>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</si>
  <si>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</si>
  <si>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</si>
  <si>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</si>
  <si>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</si>
  <si>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</si>
  <si>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</si>
  <si>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</si>
  <si>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</si>
  <si>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</si>
  <si>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</si>
  <si>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</si>
  <si>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</si>
  <si>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</si>
  <si>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</si>
  <si>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</si>
  <si>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</si>
  <si>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</si>
  <si>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</si>
  <si>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</si>
  <si>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</si>
  <si>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</si>
  <si>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</si>
  <si>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</si>
  <si>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</si>
  <si>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</si>
  <si>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</si>
  <si>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</si>
  <si>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</si>
  <si>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</si>
  <si>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</si>
  <si>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</si>
  <si>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</si>
  <si>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</si>
  <si>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</si>
  <si>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</si>
  <si>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</si>
  <si>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</si>
  <si>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</si>
  <si>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</si>
  <si>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</si>
  <si>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</si>
  <si>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</si>
  <si>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</si>
  <si>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</si>
  <si>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</si>
  <si>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</si>
  <si>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</si>
  <si>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</si>
  <si>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</si>
  <si>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</si>
  <si>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</si>
  <si>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</si>
  <si>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</si>
  <si>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</si>
  <si>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</si>
  <si>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</si>
  <si>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</si>
  <si>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</si>
  <si>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</si>
  <si>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</si>
  <si>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</si>
  <si>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</si>
  <si>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</si>
  <si>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</si>
  <si>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</si>
  <si>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</si>
  <si>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</si>
  <si>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</si>
  <si>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</si>
  <si>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</si>
  <si>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</si>
  <si>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</si>
  <si>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</si>
  <si>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</si>
  <si>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</si>
  <si>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</si>
  <si>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</si>
  <si>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</si>
  <si>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</si>
  <si>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</si>
  <si>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</si>
  <si>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</si>
  <si>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</si>
  <si>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</si>
  <si>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</si>
  <si>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</si>
  <si>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</si>
  <si>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</si>
  <si>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</si>
  <si>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</si>
  <si>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</si>
  <si>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</si>
  <si>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</si>
  <si>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</si>
  <si>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</si>
  <si>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</si>
  <si>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</si>
  <si>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</si>
  <si>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</si>
  <si>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</si>
  <si>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</si>
  <si>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</si>
  <si>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</si>
  <si>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</si>
  <si>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</si>
  <si>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</si>
  <si>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</si>
  <si>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</si>
  <si>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</si>
  <si>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</si>
  <si>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</si>
  <si>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</si>
  <si>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</si>
  <si>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</si>
  <si>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</si>
  <si>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</si>
  <si>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</si>
  <si>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</si>
  <si>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</si>
  <si>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</si>
  <si>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</si>
  <si>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</si>
  <si>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</si>
  <si>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</si>
  <si>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</si>
  <si>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</si>
  <si>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</si>
  <si>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</si>
  <si>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</si>
  <si>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</si>
  <si>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</si>
  <si>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</si>
  <si>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</si>
  <si>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</si>
  <si>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</si>
  <si>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</si>
  <si>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</si>
  <si>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</si>
  <si>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</si>
  <si>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</si>
  <si>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</si>
  <si>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</si>
  <si>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</si>
  <si>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</si>
  <si>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</si>
  <si>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</si>
  <si>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</si>
  <si>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</si>
  <si>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</si>
  <si>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</si>
  <si>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</si>
  <si>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</si>
  <si>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</si>
  <si>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</si>
  <si>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</si>
  <si>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</si>
  <si>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</si>
  <si>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</si>
  <si>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</si>
  <si>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</si>
  <si>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</si>
  <si>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</si>
  <si>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</si>
  <si>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</si>
  <si>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</si>
  <si>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</si>
  <si>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</si>
  <si>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</si>
  <si>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</si>
  <si>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</si>
  <si>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</si>
  <si>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</si>
  <si>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</si>
  <si>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</si>
  <si>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</si>
  <si>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</si>
  <si>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</si>
  <si>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</si>
  <si>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</si>
  <si>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</si>
  <si>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</si>
  <si>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</si>
  <si>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</si>
  <si>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</si>
  <si>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</si>
  <si>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</si>
  <si>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</si>
  <si>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</si>
  <si>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</si>
  <si>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</si>
  <si>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</si>
  <si>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</si>
  <si>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</si>
  <si>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</si>
  <si>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</si>
  <si>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</si>
  <si>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</si>
  <si>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</si>
  <si>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</si>
  <si>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</si>
  <si>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</si>
  <si>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</si>
  <si>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</si>
  <si>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</si>
  <si>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</si>
  <si>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</si>
  <si>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</si>
  <si>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</si>
  <si>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</si>
  <si>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</si>
  <si>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</si>
  <si>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</si>
  <si>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</si>
  <si>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</si>
  <si>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</si>
  <si>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</si>
  <si>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</si>
  <si>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</si>
  <si>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</si>
  <si>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</si>
  <si>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</si>
  <si>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</si>
  <si>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</si>
  <si>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</si>
  <si>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</si>
  <si>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</si>
  <si>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</si>
  <si>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</si>
  <si>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</si>
  <si>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</si>
  <si>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</si>
  <si>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</si>
  <si>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</si>
  <si>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</si>
  <si>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</si>
  <si>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</si>
  <si>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</si>
  <si>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</si>
  <si>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</si>
  <si>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</si>
  <si>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</si>
  <si>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</si>
  <si>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</si>
  <si>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</si>
  <si>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</si>
  <si>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</si>
  <si>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</si>
  <si>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</si>
  <si>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</si>
  <si>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</si>
  <si>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</si>
  <si>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</si>
  <si>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</si>
  <si>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</si>
  <si>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</si>
  <si>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</si>
  <si>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</si>
  <si>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</si>
  <si>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</si>
  <si>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</si>
  <si>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</si>
  <si>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</si>
  <si>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</si>
  <si>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</si>
  <si>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</si>
  <si>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</si>
  <si>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</si>
  <si>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</si>
  <si>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</si>
  <si>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</si>
  <si>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</si>
  <si>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</si>
  <si>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</si>
  <si>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</si>
  <si>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</si>
  <si>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</si>
  <si>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</si>
  <si>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</si>
  <si>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</si>
  <si>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</si>
  <si>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</si>
  <si>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</si>
  <si>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</si>
  <si>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</si>
  <si>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</si>
  <si>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</si>
  <si>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</si>
  <si>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</si>
  <si>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</si>
  <si>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</si>
  <si>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</si>
  <si>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</si>
  <si>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</si>
  <si>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</si>
  <si>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</si>
  <si>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</si>
  <si>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</si>
  <si>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</si>
  <si>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</si>
  <si>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</si>
  <si>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</si>
  <si>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</si>
  <si>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</si>
  <si>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</si>
  <si>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</si>
  <si>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</si>
  <si>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</si>
  <si>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</si>
  <si>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</si>
  <si>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</si>
  <si>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</si>
  <si>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</si>
  <si>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</si>
  <si>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</si>
  <si>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</si>
  <si>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</si>
  <si>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</si>
  <si>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</si>
  <si>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</si>
  <si>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</si>
  <si>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</si>
  <si>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</si>
  <si>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</si>
  <si>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</si>
  <si>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</si>
  <si>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</si>
  <si>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</si>
  <si>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</si>
  <si>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</si>
  <si>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</si>
  <si>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</si>
  <si>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</si>
  <si>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</si>
  <si>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</si>
  <si>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</si>
  <si>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</si>
  <si>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</si>
  <si>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</si>
  <si>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</si>
  <si>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</si>
  <si>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</si>
  <si>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</si>
  <si>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</si>
  <si>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</si>
  <si>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</si>
  <si>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</si>
  <si>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</si>
  <si>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</si>
  <si>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</si>
  <si>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</si>
  <si>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</si>
  <si>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</si>
  <si>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</si>
  <si>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</si>
  <si>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</si>
  <si>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</si>
  <si>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</si>
  <si>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</si>
  <si>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</si>
  <si>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</si>
  <si>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</si>
  <si>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</si>
  <si>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</si>
  <si>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</si>
  <si>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</si>
  <si>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</si>
  <si>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</si>
  <si>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</si>
  <si>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</si>
  <si>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</si>
  <si>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</si>
  <si>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</si>
  <si>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</si>
  <si>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</si>
  <si>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</si>
  <si>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</si>
  <si>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</si>
  <si>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</si>
  <si>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</si>
  <si>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</si>
  <si>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</si>
  <si>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</si>
  <si>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</si>
  <si>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</si>
  <si>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</si>
  <si>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</si>
  <si>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</si>
  <si>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</si>
  <si>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</si>
  <si>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</si>
  <si>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</si>
  <si>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</si>
  <si>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</si>
  <si>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</si>
  <si>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</si>
  <si>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</si>
  <si>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</si>
  <si>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</si>
  <si>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</si>
  <si>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</si>
  <si>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</si>
  <si>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</si>
  <si>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</si>
  <si>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</si>
  <si>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</si>
  <si>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</si>
  <si>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</si>
  <si>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</si>
  <si>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</si>
  <si>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</si>
  <si>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</si>
  <si>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</si>
  <si>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</si>
  <si>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</si>
  <si>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</si>
  <si>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</si>
  <si>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</si>
  <si>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</si>
  <si>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</si>
  <si>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</si>
  <si>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</si>
  <si>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</si>
  <si>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</si>
  <si>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</si>
  <si>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</si>
  <si>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</si>
  <si>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</si>
  <si>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</si>
  <si>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</si>
  <si>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</si>
  <si>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</si>
  <si>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</si>
  <si>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</si>
  <si>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</si>
  <si>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</si>
  <si>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</si>
  <si>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</si>
  <si>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</si>
  <si>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</si>
  <si>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</si>
  <si>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</si>
  <si>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</si>
  <si>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</si>
  <si>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</si>
  <si>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</si>
  <si>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</si>
  <si>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</si>
  <si>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</si>
  <si>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</si>
  <si>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</si>
  <si>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</si>
  <si>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</si>
  <si>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</si>
  <si>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</si>
  <si>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</si>
  <si>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</si>
  <si>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</si>
  <si>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</si>
  <si>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</si>
  <si>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</si>
  <si>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</si>
  <si>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</si>
  <si>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</si>
  <si>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</si>
  <si>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</si>
  <si>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</si>
  <si>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</si>
  <si>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</si>
  <si>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</si>
  <si>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</si>
  <si>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</si>
  <si>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</si>
  <si>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</si>
  <si>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</si>
  <si>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</si>
  <si>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</si>
  <si>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</si>
  <si>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</si>
  <si>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</si>
  <si>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</si>
  <si>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</si>
  <si>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</si>
  <si>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</si>
  <si>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</si>
  <si>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</si>
  <si>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</si>
  <si>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</si>
  <si>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</si>
  <si>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</si>
  <si>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</si>
  <si>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</si>
  <si>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</si>
  <si>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</si>
  <si>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</si>
  <si>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</si>
  <si>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</si>
  <si>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</si>
  <si>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</si>
  <si>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</si>
  <si>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</si>
  <si>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</si>
  <si>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</si>
  <si>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</si>
  <si>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</si>
  <si>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</si>
  <si>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</si>
  <si>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</si>
  <si>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</si>
  <si>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</si>
  <si>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</si>
  <si>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</si>
  <si>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</si>
  <si>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</si>
  <si>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</si>
  <si>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</si>
  <si>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</si>
  <si>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</si>
  <si>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</si>
  <si>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</si>
  <si>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</si>
  <si>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</si>
  <si>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</si>
  <si>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</si>
  <si>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</si>
  <si>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</si>
  <si>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</si>
  <si>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</si>
  <si>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</si>
  <si>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</si>
  <si>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</si>
  <si>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</si>
  <si>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</si>
  <si>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</si>
  <si>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</si>
  <si>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</si>
  <si>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</si>
  <si>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</si>
  <si>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</si>
  <si>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</si>
  <si>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</si>
  <si>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</si>
  <si>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</si>
  <si>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</si>
  <si>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</si>
  <si>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</si>
  <si>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</si>
  <si>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</si>
  <si>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</si>
  <si>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</si>
  <si>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</si>
  <si>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</si>
  <si>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</si>
  <si>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</si>
  <si>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</si>
  <si>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</si>
  <si>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</si>
  <si>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</si>
  <si>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</si>
  <si>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</si>
  <si>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</si>
  <si>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</si>
  <si>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</si>
  <si>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</si>
  <si>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</si>
  <si>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</si>
  <si>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</si>
  <si>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</si>
  <si>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</si>
  <si>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</si>
  <si>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</si>
  <si>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</si>
  <si>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</si>
  <si>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</si>
  <si>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</si>
  <si>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</si>
  <si>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</si>
  <si>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</si>
  <si>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</si>
  <si>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</si>
  <si>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</si>
  <si>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</si>
  <si>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</si>
  <si>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</si>
  <si>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</si>
  <si>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</si>
  <si>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</si>
  <si>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</si>
  <si>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</si>
  <si>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</si>
  <si>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</si>
  <si>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</si>
  <si>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</si>
  <si>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</si>
  <si>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</si>
  <si>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</si>
  <si>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</si>
  <si>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</si>
  <si>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</si>
  <si>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</si>
  <si>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</si>
  <si>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</si>
  <si>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</si>
  <si>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</si>
  <si>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</si>
  <si>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</si>
  <si>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</si>
  <si>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</si>
  <si>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</si>
  <si>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</si>
  <si>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</si>
  <si>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</si>
  <si>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</si>
  <si>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</si>
  <si>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</si>
  <si>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</si>
  <si>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</si>
  <si>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</si>
  <si>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</si>
  <si>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</si>
  <si>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</si>
  <si>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</si>
  <si>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</si>
  <si>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</si>
  <si>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</si>
  <si>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</si>
  <si>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</si>
  <si>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</si>
  <si>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</si>
  <si>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</si>
  <si>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</si>
  <si>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</si>
  <si>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</si>
  <si>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</si>
  <si>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</si>
  <si>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</si>
  <si>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</si>
  <si>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</si>
  <si>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</si>
  <si>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</si>
  <si>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</si>
  <si>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</si>
  <si>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</si>
  <si>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</si>
  <si>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</si>
  <si>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</si>
  <si>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</si>
  <si>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</si>
  <si>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</si>
  <si>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</si>
  <si>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</si>
  <si>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</si>
  <si>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</si>
  <si>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</si>
  <si>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</si>
  <si>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</si>
  <si>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</si>
  <si>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</si>
  <si>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</si>
  <si>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</si>
  <si>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</si>
  <si>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</si>
  <si>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</si>
  <si>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</si>
  <si>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</si>
  <si>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</si>
  <si>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</si>
  <si>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</si>
  <si>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</si>
  <si>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</si>
  <si>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</si>
  <si>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</si>
  <si>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</si>
  <si>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</si>
  <si>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</si>
  <si>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</si>
  <si>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</si>
  <si>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</si>
  <si>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</si>
  <si>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</si>
  <si>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</si>
  <si>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</si>
  <si>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</si>
  <si>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</si>
  <si>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</si>
  <si>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</si>
  <si>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</si>
  <si>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</si>
  <si>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</si>
  <si>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</si>
  <si>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</si>
  <si>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</si>
  <si>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</si>
  <si>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</si>
  <si>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</si>
  <si>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</si>
  <si>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</si>
  <si>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</si>
  <si>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</si>
  <si>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</si>
  <si>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</si>
  <si>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</si>
  <si>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</si>
  <si>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</si>
  <si>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</si>
  <si>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</si>
  <si>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</si>
  <si>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</si>
  <si>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</si>
  <si>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</si>
  <si>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</si>
  <si>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</si>
  <si>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</si>
  <si>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</si>
  <si>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</si>
  <si>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</si>
  <si>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</si>
  <si>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</si>
  <si>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</si>
  <si>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</si>
  <si>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</si>
  <si>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</si>
  <si>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</si>
  <si>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</si>
  <si>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</si>
  <si>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</si>
  <si>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</si>
  <si>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</si>
  <si>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</si>
  <si>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</si>
  <si>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</si>
  <si>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</si>
  <si>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</si>
  <si>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</si>
  <si>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</si>
  <si>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</si>
  <si>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</si>
  <si>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</si>
  <si>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</si>
  <si>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</si>
  <si>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</si>
  <si>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</si>
  <si>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</si>
  <si>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</si>
  <si>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</si>
  <si>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</si>
  <si>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</si>
  <si>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</si>
  <si>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</si>
  <si>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</si>
  <si>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</si>
  <si>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</si>
  <si>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</si>
  <si>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</si>
  <si>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</si>
  <si>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</si>
  <si>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</si>
  <si>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</si>
  <si>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</si>
  <si>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</si>
  <si>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</si>
  <si>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</si>
  <si>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</si>
  <si>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</si>
  <si>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</si>
  <si>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</si>
  <si>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</si>
  <si>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</si>
  <si>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</si>
  <si>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</si>
  <si>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</si>
  <si>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</si>
  <si>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</si>
  <si>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</si>
  <si>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</si>
  <si>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</si>
  <si>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</si>
  <si>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</si>
  <si>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</si>
  <si>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</si>
  <si>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</si>
  <si>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</si>
  <si>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</si>
  <si>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</si>
  <si>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</si>
  <si>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</si>
  <si>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</si>
  <si>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</si>
  <si>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</si>
  <si>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</si>
  <si>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</si>
  <si>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</si>
  <si>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</si>
  <si>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</si>
  <si>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</si>
  <si>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</si>
  <si>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</si>
  <si>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</si>
  <si>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</si>
  <si>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</si>
  <si>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</si>
  <si>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</si>
  <si>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</si>
  <si>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</si>
  <si>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</si>
  <si>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</si>
  <si>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</si>
  <si>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</si>
  <si>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</si>
  <si>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</si>
  <si>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</si>
  <si>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</si>
  <si>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</si>
  <si>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</si>
  <si>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</si>
  <si>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</si>
  <si>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</si>
  <si>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</si>
  <si>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</si>
  <si>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</si>
  <si>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</si>
  <si>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</si>
  <si>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</si>
  <si>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</si>
  <si>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</si>
  <si>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</si>
  <si>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</si>
  <si>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</si>
  <si>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</si>
  <si>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</si>
  <si>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</si>
  <si>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</si>
  <si>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</si>
  <si>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</si>
  <si>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</si>
  <si>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</si>
  <si>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</si>
  <si>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</si>
  <si>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</si>
  <si>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</si>
  <si>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</si>
  <si>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</si>
  <si>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</si>
  <si>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</si>
  <si>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</si>
  <si>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</si>
  <si>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</si>
  <si>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</si>
  <si>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</si>
  <si>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</si>
  <si>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</si>
  <si>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</si>
  <si>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</si>
  <si>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</si>
  <si>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</si>
  <si>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</si>
  <si>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</si>
  <si>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</si>
  <si>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</si>
  <si>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</si>
  <si>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</si>
  <si>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</si>
  <si>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</si>
  <si>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</si>
  <si>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</si>
  <si>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</si>
  <si>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</si>
  <si>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</si>
  <si>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</si>
  <si>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</si>
  <si>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</si>
  <si>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</si>
  <si>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</si>
  <si>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</si>
  <si>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</si>
  <si>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</si>
  <si>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</si>
  <si>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</si>
  <si>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</si>
  <si>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</si>
  <si>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</si>
  <si>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</si>
  <si>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</si>
  <si>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</si>
  <si>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</si>
  <si>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</si>
  <si>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</si>
  <si>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</si>
  <si>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</si>
  <si>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</si>
  <si>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</si>
  <si>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</si>
  <si>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</si>
  <si>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</si>
  <si>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</si>
  <si>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</si>
  <si>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</si>
  <si>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</si>
  <si>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</si>
  <si>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</si>
  <si>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</si>
  <si>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</si>
  <si>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</si>
  <si>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</si>
  <si>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</si>
  <si>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</si>
  <si>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</si>
  <si>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</si>
  <si>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</si>
  <si>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</si>
  <si>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</si>
  <si>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</si>
  <si>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</si>
  <si>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</si>
  <si>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</si>
  <si>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</si>
  <si>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</si>
  <si>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</si>
  <si>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</si>
  <si>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</si>
  <si>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</si>
  <si>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</si>
  <si>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</si>
  <si>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</si>
  <si>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</si>
  <si>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</si>
  <si>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</si>
  <si>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</si>
  <si>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</si>
  <si>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</si>
  <si>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</si>
  <si>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</si>
  <si>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</si>
  <si>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</si>
  <si>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</si>
  <si>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</si>
  <si>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</si>
  <si>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</si>
  <si>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</si>
  <si>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</si>
  <si>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</si>
  <si>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</si>
  <si>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</si>
  <si>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</si>
  <si>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</si>
  <si>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</si>
  <si>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</si>
  <si>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</si>
  <si>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</si>
  <si>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</si>
  <si>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</si>
  <si>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</si>
  <si>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</si>
  <si>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</si>
  <si>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</si>
  <si>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</si>
  <si>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</si>
  <si>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</si>
  <si>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</si>
  <si>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</si>
  <si>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</si>
  <si>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</si>
  <si>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</si>
  <si>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</si>
  <si>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</si>
  <si>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</si>
  <si>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</si>
  <si>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</si>
  <si>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</si>
  <si>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</si>
  <si>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</si>
  <si>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</si>
  <si>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</si>
  <si>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</si>
  <si>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</si>
  <si>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</si>
  <si>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</si>
  <si>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</si>
  <si>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</si>
  <si>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</si>
  <si>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</si>
  <si>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</si>
  <si>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</si>
  <si>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</si>
  <si>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</si>
  <si>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</si>
  <si>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</si>
  <si>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</si>
  <si>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</si>
  <si>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</si>
  <si>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</si>
  <si>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</si>
  <si>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</si>
  <si>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</si>
  <si>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</si>
  <si>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</si>
  <si>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</si>
  <si>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</si>
  <si>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</si>
  <si>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</si>
  <si>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</si>
  <si>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</si>
  <si>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</si>
  <si>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</si>
  <si>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</si>
  <si>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</si>
  <si>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</si>
  <si>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</si>
  <si>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</si>
  <si>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</si>
  <si>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</si>
  <si>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</si>
  <si>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</si>
  <si>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</si>
  <si>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</si>
  <si>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</si>
  <si>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</si>
  <si>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</si>
  <si>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</si>
  <si>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</si>
  <si>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</si>
  <si>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</si>
  <si>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</si>
  <si>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</si>
  <si>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</si>
  <si>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</si>
  <si>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</si>
  <si>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</si>
  <si>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</si>
  <si>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</si>
  <si>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</si>
  <si>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</si>
  <si>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</si>
  <si>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</si>
  <si>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</si>
  <si>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</si>
  <si>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</si>
  <si>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</si>
  <si>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</si>
  <si>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</si>
  <si>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</si>
  <si>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</si>
  <si>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</si>
  <si>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</si>
  <si>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</si>
  <si>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</si>
  <si>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</si>
  <si>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</si>
  <si>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</si>
  <si>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</si>
  <si>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</si>
  <si>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</si>
  <si>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</si>
  <si>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</si>
  <si>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</si>
  <si>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</si>
  <si>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</si>
  <si>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</si>
  <si>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</si>
  <si>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</si>
  <si>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</si>
  <si>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</si>
  <si>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</si>
  <si>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</si>
  <si>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</si>
  <si>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</si>
  <si>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</si>
  <si>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</si>
  <si>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</si>
  <si>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</si>
  <si>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</si>
  <si>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</si>
  <si>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</si>
  <si>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</si>
  <si>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</si>
  <si>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</si>
  <si>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</si>
  <si>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</si>
  <si>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</si>
  <si>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</si>
  <si>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</si>
  <si>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</si>
  <si>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</si>
  <si>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</si>
  <si>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</si>
  <si>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</si>
  <si>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</si>
  <si>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</si>
  <si>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</si>
  <si>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</si>
  <si>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</si>
  <si>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</si>
  <si>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</si>
  <si>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</si>
  <si>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</si>
  <si>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</si>
  <si>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</si>
  <si>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</si>
  <si>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</si>
  <si>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</si>
  <si>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</si>
  <si>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</si>
  <si>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</si>
  <si>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</si>
  <si>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</si>
  <si>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</si>
  <si>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</si>
  <si>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</si>
  <si>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</si>
  <si>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</si>
  <si>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</si>
  <si>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</si>
  <si>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</si>
  <si>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</si>
  <si>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</si>
  <si>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</si>
  <si>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</si>
  <si>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</si>
  <si>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</si>
  <si>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</si>
  <si>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</si>
  <si>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</si>
  <si>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</si>
  <si>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</si>
  <si>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</si>
  <si>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</si>
  <si>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</si>
  <si>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</si>
  <si>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</si>
  <si>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</si>
  <si>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</si>
  <si>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</si>
  <si>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</si>
  <si>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</si>
  <si>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</si>
  <si>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</si>
  <si>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</si>
  <si>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</si>
  <si>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</si>
  <si>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</si>
  <si>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</si>
  <si>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</si>
  <si>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</si>
  <si>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</si>
  <si>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</si>
  <si>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</si>
  <si>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</si>
  <si>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</si>
  <si>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</si>
  <si>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</si>
  <si>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</si>
  <si>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</si>
  <si>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</si>
  <si>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</si>
  <si>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</si>
  <si>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</si>
  <si>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</si>
  <si>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</si>
  <si>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</si>
  <si>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</si>
  <si>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</si>
  <si>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</si>
  <si>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</si>
  <si>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</si>
  <si>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</si>
  <si>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</si>
  <si>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</si>
  <si>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</si>
  <si>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</si>
  <si>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</si>
  <si>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</si>
  <si>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</si>
  <si>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</si>
  <si>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</si>
  <si>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</si>
  <si>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</si>
  <si>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</si>
  <si>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</si>
  <si>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</si>
  <si>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</si>
  <si>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</si>
  <si>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</si>
  <si>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</si>
  <si>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</si>
  <si>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</si>
  <si>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</si>
  <si>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</si>
  <si>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</si>
  <si>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</si>
  <si>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</si>
  <si>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</si>
  <si>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</si>
  <si>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</si>
  <si>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</si>
  <si>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</si>
  <si>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</si>
  <si>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</si>
  <si>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</si>
  <si>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</si>
  <si>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</si>
  <si>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</si>
  <si>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</si>
  <si>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</si>
  <si>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</si>
  <si>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</si>
  <si>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</si>
  <si>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</si>
  <si>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</si>
  <si>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</si>
  <si>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</si>
  <si>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</si>
  <si>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</si>
  <si>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</si>
  <si>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</si>
  <si>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</si>
  <si>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</si>
  <si>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</si>
  <si>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</si>
  <si>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</si>
  <si>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</si>
  <si>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</si>
  <si>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</si>
  <si>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</si>
  <si>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</si>
  <si>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</si>
  <si>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</si>
  <si>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</si>
  <si>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</si>
  <si>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</si>
  <si>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</si>
  <si>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</si>
  <si>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</si>
  <si>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</si>
  <si>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</si>
  <si>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</si>
  <si>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</si>
  <si>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</si>
  <si>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</si>
  <si>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</si>
  <si>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</si>
  <si>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</si>
  <si>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</si>
  <si>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</si>
  <si>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</si>
  <si>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</si>
  <si>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</si>
  <si>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</si>
  <si>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</si>
  <si>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</si>
  <si>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</si>
  <si>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</si>
  <si>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</si>
  <si>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</si>
  <si>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</si>
  <si>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</si>
  <si>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</si>
  <si>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</si>
  <si>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</si>
  <si>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</si>
  <si>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</si>
  <si>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</si>
  <si>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</si>
  <si>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</si>
  <si>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</si>
  <si>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</si>
  <si>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</si>
  <si>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</si>
  <si>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</si>
  <si>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</si>
  <si>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</si>
  <si>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</si>
  <si>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</si>
  <si>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</si>
  <si>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</si>
  <si>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</si>
  <si>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</si>
  <si>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</si>
  <si>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</si>
  <si>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</si>
  <si>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</si>
  <si>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</si>
  <si>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</si>
  <si>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</si>
  <si>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</si>
  <si>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</si>
  <si>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</si>
  <si>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</si>
  <si>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</si>
  <si>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</si>
  <si>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</si>
  <si>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</si>
  <si>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</si>
  <si>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</si>
  <si>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</si>
  <si>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</si>
  <si>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</si>
  <si>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</si>
  <si>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</si>
  <si>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</si>
  <si>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</si>
  <si>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</si>
  <si>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</si>
  <si>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</si>
  <si>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</si>
  <si>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</si>
  <si>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</si>
  <si>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</si>
  <si>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</si>
  <si>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</si>
  <si>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</si>
  <si>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</si>
  <si>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</si>
  <si>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</si>
  <si>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</si>
  <si>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</si>
  <si>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</si>
  <si>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</si>
  <si>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</si>
  <si>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</si>
  <si>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</si>
  <si>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</si>
  <si>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</si>
  <si>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</si>
  <si>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</si>
  <si>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</si>
  <si>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</si>
  <si>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</si>
  <si>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</si>
  <si>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</si>
  <si>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</si>
  <si>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</si>
  <si>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</si>
  <si>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</si>
  <si>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</si>
  <si>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</si>
  <si>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</si>
  <si>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</si>
  <si>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</si>
  <si>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</si>
  <si>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</si>
  <si>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</si>
  <si>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</si>
  <si>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</si>
  <si>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</si>
  <si>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</si>
  <si>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</si>
  <si>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</si>
  <si>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</si>
  <si>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</si>
  <si>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</si>
  <si>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</si>
  <si>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</si>
  <si>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</si>
  <si>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</si>
  <si>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</si>
  <si>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</si>
  <si>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</si>
  <si>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</si>
  <si>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</si>
  <si>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</si>
  <si>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</si>
  <si>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</si>
  <si>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</si>
  <si>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</si>
  <si>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</si>
  <si>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</si>
  <si>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</si>
  <si>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</si>
  <si>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</si>
  <si>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</si>
  <si>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</si>
  <si>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</si>
  <si>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</si>
  <si>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</si>
  <si>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</si>
  <si>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</si>
  <si>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</si>
  <si>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</si>
  <si>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</si>
  <si>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</si>
  <si>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</si>
  <si>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</si>
  <si>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</si>
  <si>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</si>
  <si>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</si>
  <si>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</si>
  <si>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</si>
  <si>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</si>
  <si>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</si>
  <si>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</si>
  <si>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</si>
  <si>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</si>
  <si>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</si>
  <si>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</si>
  <si>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</si>
  <si>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</si>
  <si>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</si>
  <si>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</si>
  <si>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</si>
  <si>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</si>
  <si>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</si>
  <si>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</si>
  <si>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</si>
  <si>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</si>
  <si>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</si>
  <si>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</si>
  <si>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</si>
  <si>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</si>
  <si>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</si>
  <si>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</si>
  <si>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</si>
  <si>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</si>
  <si>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</si>
  <si>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</si>
  <si>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</si>
  <si>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</si>
  <si>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</si>
  <si>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</si>
  <si>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</si>
  <si>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</si>
  <si>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</si>
  <si>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</si>
  <si>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</si>
  <si>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</si>
  <si>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</si>
  <si>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</si>
  <si>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</si>
  <si>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</si>
  <si>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</si>
  <si>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</si>
  <si>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</si>
  <si>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</si>
  <si>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</si>
  <si>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</si>
  <si>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</si>
  <si>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</si>
  <si>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</si>
  <si>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</si>
  <si>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</si>
  <si>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</si>
  <si>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</si>
  <si>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</si>
  <si>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</si>
  <si>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</si>
  <si>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</si>
  <si>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</si>
  <si>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</si>
  <si>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</si>
  <si>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</si>
  <si>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</si>
  <si>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</si>
  <si>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</si>
  <si>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</si>
  <si>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</si>
  <si>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</si>
  <si>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</si>
  <si>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</si>
  <si>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</si>
  <si>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</si>
  <si>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</si>
  <si>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</si>
  <si>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</si>
  <si>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</si>
  <si>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</si>
  <si>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</si>
  <si>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</si>
  <si>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</si>
  <si>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</si>
  <si>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</si>
  <si>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</si>
  <si>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</si>
  <si>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</si>
  <si>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</si>
  <si>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</si>
  <si>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</si>
  <si>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</si>
  <si>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</si>
  <si>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</si>
  <si>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</si>
  <si>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</si>
  <si>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</si>
  <si>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</si>
  <si>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</si>
  <si>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</si>
  <si>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</si>
  <si>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</si>
  <si>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</si>
  <si>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</si>
  <si>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</si>
  <si>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</si>
  <si>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</si>
  <si>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</si>
  <si>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</si>
  <si>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</si>
  <si>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</si>
  <si>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</si>
  <si>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</si>
  <si>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</si>
  <si>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</si>
  <si>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</si>
  <si>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</si>
  <si>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</si>
  <si>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</si>
  <si>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</si>
  <si>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</si>
  <si>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</si>
  <si>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</si>
  <si>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</si>
  <si>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</si>
  <si>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</si>
  <si>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</si>
  <si>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</si>
  <si>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</si>
  <si>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</si>
  <si>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</si>
  <si>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</si>
  <si>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</si>
  <si>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</si>
  <si>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</si>
  <si>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</si>
  <si>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</si>
  <si>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</si>
  <si>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</si>
  <si>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</si>
  <si>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</si>
  <si>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</si>
  <si>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</si>
  <si>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</si>
  <si>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</si>
  <si>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</si>
  <si>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</si>
  <si>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</si>
  <si>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</si>
  <si>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</si>
  <si>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</si>
  <si>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</si>
  <si>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</si>
  <si>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</si>
  <si>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</si>
  <si>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</si>
  <si>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</si>
  <si>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</si>
  <si>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</si>
  <si>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</si>
  <si>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</si>
  <si>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</si>
  <si>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</si>
  <si>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</si>
  <si>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</si>
  <si>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</si>
  <si>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</si>
  <si>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</si>
  <si>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</si>
  <si>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</si>
  <si>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</si>
  <si>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</si>
  <si>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</si>
  <si>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</si>
  <si>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</si>
  <si>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</si>
  <si>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</si>
  <si>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</si>
  <si>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</si>
  <si>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</si>
  <si>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</si>
  <si>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</si>
  <si>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</si>
  <si>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</si>
  <si>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</si>
  <si>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</si>
  <si>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</si>
  <si>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</si>
  <si>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</si>
  <si>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</si>
  <si>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</si>
  <si>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</si>
  <si>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</si>
  <si>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</si>
  <si>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</si>
  <si>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</si>
  <si>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</si>
  <si>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</si>
  <si>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</si>
  <si>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</si>
  <si>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</si>
  <si>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</si>
  <si>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</si>
  <si>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</si>
  <si>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</si>
  <si>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</si>
  <si>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</si>
  <si>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</si>
  <si>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</si>
  <si>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</si>
  <si>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</si>
  <si>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</si>
  <si>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</si>
  <si>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</si>
  <si>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</si>
  <si>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</si>
  <si>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</si>
  <si>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</si>
  <si>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</si>
  <si>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</si>
  <si>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</si>
  <si>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</si>
  <si>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</si>
  <si>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</si>
  <si>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</si>
  <si>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</si>
  <si>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</si>
  <si>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</si>
  <si>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</si>
  <si>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</si>
  <si>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</si>
  <si>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</si>
  <si>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</si>
  <si>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</si>
  <si>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</si>
  <si>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</si>
  <si>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</si>
  <si>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</si>
  <si>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</si>
  <si>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</si>
  <si>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</si>
  <si>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</si>
  <si>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</si>
  <si>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</si>
  <si>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</si>
  <si>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</si>
  <si>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</si>
  <si>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</si>
  <si>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</si>
  <si>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</si>
  <si>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</si>
  <si>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</si>
  <si>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</si>
  <si>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</si>
  <si>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</si>
  <si>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</si>
  <si>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</si>
  <si>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</si>
  <si>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</si>
  <si>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</si>
  <si>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</si>
  <si>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</si>
  <si>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</si>
  <si>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</si>
  <si>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</si>
  <si>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</si>
  <si>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</si>
  <si>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</si>
  <si>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</si>
  <si>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</si>
  <si>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</si>
  <si>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</si>
  <si>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</si>
  <si>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</si>
  <si>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</si>
  <si>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</si>
  <si>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</si>
  <si>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</si>
  <si>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</si>
  <si>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</si>
  <si>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</si>
  <si>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</si>
  <si>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</si>
  <si>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</si>
  <si>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</si>
  <si>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</si>
  <si>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</si>
  <si>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</si>
  <si>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</si>
  <si>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</si>
  <si>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</si>
  <si>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</si>
  <si>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</si>
  <si>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</si>
  <si>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</si>
  <si>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</si>
  <si>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</si>
  <si>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</si>
  <si>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</si>
  <si>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</si>
  <si>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</si>
  <si>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</si>
  <si>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</si>
  <si>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</si>
  <si>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</si>
  <si>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</si>
  <si>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</si>
  <si>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</si>
  <si>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</si>
  <si>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</si>
  <si>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</si>
  <si>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</si>
  <si>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</si>
  <si>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</si>
  <si>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</si>
  <si>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</si>
  <si>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</si>
  <si>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</si>
  <si>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</si>
  <si>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</si>
  <si>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</si>
  <si>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</si>
  <si>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</si>
  <si>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</si>
  <si>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</si>
  <si>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</si>
  <si>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</si>
  <si>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</si>
  <si>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</si>
  <si>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</si>
  <si>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</si>
  <si>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</si>
  <si>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</si>
  <si>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</si>
  <si>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</si>
  <si>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</si>
  <si>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</si>
  <si>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</si>
  <si>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</si>
  <si>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</si>
  <si>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</si>
  <si>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</si>
  <si>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</si>
  <si>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</si>
  <si>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</si>
  <si>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</si>
  <si>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</si>
  <si>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</si>
  <si>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</si>
  <si>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</si>
  <si>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</si>
  <si>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</si>
  <si>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</si>
  <si>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</si>
  <si>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</si>
  <si>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</si>
  <si>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</si>
  <si>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</si>
  <si>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</si>
  <si>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</si>
  <si>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</si>
  <si>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</si>
  <si>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</si>
  <si>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</si>
  <si>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</si>
  <si>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</si>
  <si>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</si>
  <si>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</si>
  <si>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</si>
  <si>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</si>
  <si>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</si>
  <si>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</si>
  <si>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</si>
  <si>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</si>
  <si>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</si>
  <si>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</si>
  <si>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</si>
  <si>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</si>
  <si>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</si>
  <si>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</si>
  <si>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</si>
  <si>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</si>
  <si>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</si>
  <si>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</si>
  <si>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</si>
  <si>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</si>
  <si>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</si>
  <si>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</si>
  <si>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</si>
  <si>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</si>
  <si>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</si>
  <si>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</si>
  <si>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</si>
  <si>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</si>
  <si>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</si>
  <si>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</si>
  <si>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</si>
  <si>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</si>
  <si>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</si>
  <si>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</si>
  <si>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</si>
  <si>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</si>
  <si>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</si>
  <si>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</si>
  <si>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</si>
  <si>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</si>
  <si>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</si>
  <si>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</si>
  <si>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</si>
  <si>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</si>
  <si>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</si>
  <si>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</si>
  <si>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</si>
  <si>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</si>
  <si>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</si>
  <si>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</si>
  <si>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</si>
  <si>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</si>
  <si>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</si>
  <si>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</si>
  <si>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</si>
  <si>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</si>
  <si>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</si>
  <si>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</si>
  <si>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</si>
  <si>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</si>
  <si>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</si>
  <si>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</si>
  <si>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</si>
  <si>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</si>
  <si>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</si>
  <si>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</si>
  <si>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</si>
  <si>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</si>
  <si>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</si>
  <si>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</si>
  <si>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</si>
  <si>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</si>
  <si>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</si>
  <si>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</si>
  <si>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</si>
  <si>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</si>
  <si>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</si>
  <si>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</si>
  <si>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</si>
  <si>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</si>
  <si>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</si>
  <si>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</si>
  <si>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</si>
  <si>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</si>
  <si>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</si>
  <si>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</si>
  <si>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</si>
  <si>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</si>
  <si>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</si>
  <si>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</si>
  <si>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</si>
  <si>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</si>
  <si>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</si>
  <si>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</si>
  <si>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</si>
  <si>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</si>
  <si>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</si>
  <si>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</si>
  <si>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</si>
  <si>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</si>
  <si>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</si>
  <si>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</si>
  <si>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</si>
  <si>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</si>
  <si>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</si>
  <si>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</si>
  <si>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</si>
  <si>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</si>
  <si>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</si>
  <si>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</si>
  <si>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</si>
  <si>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</si>
  <si>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</si>
  <si>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</si>
  <si>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</si>
  <si>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</si>
  <si>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</si>
  <si>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</si>
  <si>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</si>
  <si>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</si>
  <si>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</si>
  <si>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</si>
  <si>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</si>
  <si>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</si>
  <si>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</si>
  <si>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</si>
  <si>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</si>
  <si>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</si>
  <si>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</si>
  <si>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</si>
  <si>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</si>
  <si>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</si>
  <si>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</si>
  <si>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</si>
  <si>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</si>
  <si>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</si>
  <si>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</si>
  <si>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</si>
  <si>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</si>
  <si>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</si>
  <si>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</si>
  <si>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</si>
  <si>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</si>
  <si>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</si>
  <si>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</si>
  <si>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</si>
  <si>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</si>
  <si>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</si>
  <si>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</si>
  <si>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</si>
  <si>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</si>
  <si>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</si>
  <si>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</si>
  <si>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</si>
  <si>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</si>
  <si>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</si>
  <si>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</si>
  <si>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</si>
  <si>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</si>
  <si>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</si>
  <si>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</si>
  <si>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</si>
  <si>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</si>
  <si>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</si>
  <si>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</si>
  <si>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</si>
  <si>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</si>
  <si>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</si>
  <si>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</si>
  <si>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</si>
  <si>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</si>
  <si>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</si>
  <si>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</si>
  <si>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</si>
  <si>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</si>
  <si>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</si>
  <si>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</si>
  <si>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</si>
  <si>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</si>
  <si>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</si>
  <si>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</si>
  <si>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</si>
  <si>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</si>
  <si>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</si>
  <si>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</si>
  <si>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</si>
  <si>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</si>
  <si>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</si>
  <si>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</si>
  <si>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</si>
  <si>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</si>
  <si>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</si>
  <si>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</si>
  <si>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</si>
  <si>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</si>
  <si>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</si>
  <si>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</si>
  <si>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</si>
  <si>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</si>
  <si>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</si>
  <si>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</si>
  <si>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</si>
  <si>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</si>
  <si>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</si>
  <si>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</si>
  <si>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</si>
  <si>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</si>
  <si>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</si>
  <si>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</si>
  <si>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</si>
  <si>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</si>
  <si>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</si>
  <si>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</si>
  <si>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</si>
  <si>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</si>
  <si>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</si>
  <si>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</si>
  <si>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</si>
  <si>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</si>
  <si>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</si>
  <si>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</si>
  <si>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</si>
  <si>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</si>
  <si>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</si>
  <si>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</si>
  <si>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</si>
  <si>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</si>
  <si>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</si>
  <si>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</si>
  <si>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</si>
  <si>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</si>
  <si>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</si>
  <si>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</si>
  <si>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</si>
  <si>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</si>
  <si>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</si>
  <si>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</si>
  <si>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</si>
  <si>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</si>
  <si>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</si>
  <si>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</si>
  <si>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</si>
  <si>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</si>
  <si>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</si>
  <si>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</si>
  <si>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</si>
  <si>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</si>
  <si>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</si>
  <si>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</si>
  <si>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</si>
  <si>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</si>
  <si>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</si>
  <si>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</si>
  <si>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</si>
  <si>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</si>
  <si>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</si>
  <si>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</si>
  <si>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</si>
  <si>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</si>
  <si>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</si>
  <si>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</si>
  <si>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</si>
  <si>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</si>
  <si>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</si>
  <si>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</si>
  <si>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</si>
  <si>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</si>
  <si>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</si>
  <si>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</si>
  <si>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</si>
  <si>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</si>
  <si>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</si>
  <si>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</si>
  <si>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</si>
  <si>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</si>
  <si>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</si>
  <si>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</si>
  <si>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</si>
  <si>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</si>
  <si>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</si>
  <si>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</si>
  <si>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</si>
  <si>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</si>
  <si>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</si>
  <si>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</si>
  <si>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</si>
  <si>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</si>
  <si>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</si>
  <si>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</si>
  <si>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</si>
  <si>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</si>
  <si>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</si>
  <si>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</si>
  <si>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</si>
  <si>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</si>
  <si>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</si>
  <si>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</si>
  <si>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</si>
  <si>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</si>
  <si>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</si>
  <si>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</si>
  <si>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</si>
  <si>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</si>
  <si>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</si>
  <si>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</si>
  <si>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</si>
  <si>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</si>
  <si>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</si>
  <si>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</si>
  <si>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</si>
  <si>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</si>
  <si>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</si>
  <si>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</si>
  <si>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</si>
  <si>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</si>
  <si>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</si>
  <si>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</si>
  <si>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</si>
  <si>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</si>
  <si>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</si>
  <si>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</si>
  <si>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</si>
  <si>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</si>
  <si>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</si>
  <si>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</si>
  <si>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</si>
  <si>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</si>
  <si>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</si>
  <si>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</si>
  <si>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</si>
  <si>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</si>
  <si>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</si>
  <si>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</si>
  <si>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</si>
  <si>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</si>
  <si>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</si>
  <si>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</si>
  <si>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</si>
  <si>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</si>
  <si>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</si>
  <si>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</si>
  <si>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</si>
  <si>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</si>
  <si>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</si>
  <si>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</si>
  <si>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</si>
  <si>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</si>
  <si>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</si>
  <si>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</si>
  <si>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</si>
  <si>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</si>
  <si>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</si>
  <si>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</si>
  <si>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</si>
  <si>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</si>
  <si>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</si>
  <si>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</si>
  <si>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</si>
  <si>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</si>
  <si>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</si>
  <si>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</si>
  <si>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</si>
  <si>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</si>
  <si>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</si>
  <si>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</si>
  <si>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</si>
  <si>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</si>
  <si>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</si>
  <si>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</si>
  <si>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</si>
  <si>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</si>
  <si>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</si>
  <si>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</si>
  <si>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</si>
  <si>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</si>
  <si>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</si>
  <si>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</si>
  <si>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</si>
  <si>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</si>
  <si>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</si>
  <si>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</si>
  <si>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</si>
  <si>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</si>
  <si>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</si>
  <si>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</si>
  <si>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</si>
  <si>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</si>
  <si>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</si>
  <si>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</si>
  <si>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</si>
  <si>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</si>
  <si>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</si>
  <si>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</si>
  <si>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</si>
  <si>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</si>
  <si>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</si>
  <si>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</si>
  <si>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</si>
  <si>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</si>
  <si>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</si>
  <si>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</si>
  <si>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</si>
  <si>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</si>
  <si>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</si>
  <si>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</si>
  <si>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</si>
  <si>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</si>
  <si>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</si>
  <si>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</si>
  <si>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</si>
  <si>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</si>
  <si>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</si>
  <si>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</si>
  <si>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</si>
  <si>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</si>
  <si>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</si>
  <si>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</si>
  <si>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</si>
  <si>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</si>
  <si>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</si>
  <si>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</si>
  <si>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</si>
  <si>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</si>
  <si>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</si>
  <si>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</si>
  <si>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</si>
  <si>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</si>
  <si>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</si>
  <si>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</si>
  <si>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</si>
  <si>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</si>
  <si>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</si>
  <si>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</si>
  <si>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</si>
  <si>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</si>
  <si>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</si>
  <si>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</si>
  <si>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</si>
  <si>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</si>
  <si>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</si>
  <si>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</si>
  <si>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</si>
  <si>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</si>
  <si>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</si>
  <si>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</si>
  <si>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</si>
  <si>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</si>
  <si>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</si>
  <si>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</si>
  <si>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</si>
  <si>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</si>
  <si>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</si>
  <si>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</si>
  <si>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</si>
  <si>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</si>
  <si>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</si>
  <si>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</si>
  <si>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</si>
  <si>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</si>
  <si>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</si>
  <si>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</si>
  <si>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</si>
  <si>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</si>
  <si>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</si>
  <si>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</si>
  <si>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</si>
  <si>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</si>
  <si>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</si>
  <si>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</si>
  <si>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</si>
  <si>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</si>
  <si>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</si>
  <si>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</si>
  <si>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</si>
  <si>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</si>
  <si>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</si>
  <si>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</si>
  <si>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</si>
  <si>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</si>
  <si>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</si>
  <si>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</si>
  <si>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</si>
  <si>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</si>
  <si>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</si>
  <si>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</si>
  <si>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</si>
  <si>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</si>
  <si>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</si>
  <si>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</si>
  <si>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</si>
  <si>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</si>
  <si>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</si>
  <si>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</si>
  <si>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</si>
  <si>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</si>
  <si>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</si>
  <si>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</si>
  <si>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</si>
  <si>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</si>
  <si>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</si>
  <si>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</si>
  <si>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</si>
  <si>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</si>
  <si>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</si>
  <si>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</si>
  <si>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</si>
  <si>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</si>
  <si>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</si>
  <si>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</si>
  <si>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</si>
  <si>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</si>
  <si>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</si>
  <si>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</si>
  <si>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</si>
  <si>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</si>
  <si>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</si>
  <si>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</si>
  <si>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</si>
  <si>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</si>
  <si>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</si>
  <si>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</si>
  <si>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</si>
  <si>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</si>
  <si>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</si>
  <si>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</si>
  <si>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</si>
  <si>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</si>
  <si>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</si>
  <si>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</si>
  <si>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</si>
  <si>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</si>
  <si>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</si>
  <si>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</si>
  <si>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</si>
  <si>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</si>
  <si>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</si>
  <si>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</si>
  <si>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</si>
  <si>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</si>
  <si>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</si>
  <si>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</si>
  <si>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</si>
  <si>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</si>
  <si>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</si>
  <si>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</si>
  <si>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</si>
  <si>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</si>
  <si>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</si>
  <si>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</si>
  <si>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</si>
  <si>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</si>
  <si>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</si>
  <si>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</si>
  <si>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</si>
  <si>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</si>
  <si>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</si>
  <si>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</si>
  <si>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</si>
  <si>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</si>
  <si>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</si>
  <si>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</si>
  <si>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</si>
  <si>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</si>
  <si>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</si>
  <si>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</si>
  <si>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</si>
  <si>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</si>
  <si>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</si>
  <si>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</si>
  <si>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</si>
  <si>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</si>
  <si>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</si>
  <si>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</si>
  <si>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</si>
  <si>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</si>
  <si>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</si>
  <si>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</si>
  <si>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</si>
  <si>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</si>
  <si>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</si>
  <si>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</si>
  <si>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</si>
  <si>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</si>
  <si>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</si>
  <si>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</si>
  <si>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</si>
  <si>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</si>
  <si>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</si>
  <si>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</si>
  <si>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</si>
  <si>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</si>
  <si>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</si>
  <si>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</si>
  <si>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</si>
  <si>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</si>
  <si>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</si>
  <si>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</si>
  <si>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</si>
  <si>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</si>
  <si>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</si>
  <si>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</si>
  <si>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</si>
  <si>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</si>
  <si>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</si>
  <si>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</si>
  <si>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</si>
  <si>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</si>
  <si>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</si>
  <si>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</si>
  <si>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</si>
  <si>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</si>
  <si>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</si>
  <si>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</si>
  <si>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</si>
  <si>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</si>
  <si>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</si>
  <si>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</si>
  <si>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</si>
  <si>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</si>
  <si>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</si>
  <si>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</si>
  <si>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</si>
  <si>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</si>
  <si>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</si>
  <si>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</si>
  <si>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</si>
  <si>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</si>
  <si>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</si>
  <si>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</si>
  <si>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</si>
  <si>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</si>
  <si>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</si>
  <si>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</si>
  <si>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</si>
  <si>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</si>
  <si>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</si>
  <si>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</si>
  <si>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</si>
  <si>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</si>
  <si>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</si>
  <si>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</si>
  <si>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</si>
  <si>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</si>
  <si>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</si>
  <si>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</si>
  <si>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</si>
  <si>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</si>
  <si>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</si>
  <si>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</si>
  <si>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</si>
  <si>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</si>
  <si>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</si>
  <si>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</si>
  <si>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</si>
  <si>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</si>
  <si>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</si>
  <si>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</si>
  <si>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</si>
  <si>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</si>
  <si>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</si>
  <si>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</si>
  <si>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</si>
  <si>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</si>
  <si>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</si>
  <si>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</si>
  <si>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</si>
  <si>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</si>
  <si>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</si>
  <si>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</si>
  <si>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</si>
  <si>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</si>
  <si>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</si>
  <si>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</si>
  <si>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</si>
  <si>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</si>
  <si>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</si>
  <si>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</si>
  <si>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</si>
  <si>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</si>
  <si>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</si>
  <si>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</si>
  <si>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</si>
  <si>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</si>
  <si>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</si>
  <si>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</si>
  <si>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</si>
  <si>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</si>
  <si>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</si>
  <si>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</si>
  <si>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</si>
  <si>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</si>
  <si>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</si>
  <si>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</si>
  <si>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</si>
  <si>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</si>
  <si>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</si>
  <si>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</si>
  <si>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</si>
  <si>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</si>
  <si>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</si>
  <si>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</si>
  <si>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</si>
  <si>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</si>
  <si>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</si>
  <si>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</si>
  <si>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</si>
  <si>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</si>
  <si>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</si>
  <si>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</si>
  <si>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</si>
  <si>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</si>
  <si>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</si>
  <si>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</si>
  <si>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</si>
  <si>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</si>
  <si>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</si>
  <si>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</si>
  <si>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</si>
  <si>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</si>
  <si>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</si>
  <si>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</si>
  <si>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</si>
  <si>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</si>
  <si>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</si>
  <si>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</si>
  <si>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</si>
  <si>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</si>
  <si>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</si>
  <si>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</si>
  <si>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</si>
  <si>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</si>
  <si>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</si>
  <si>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</si>
  <si>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</si>
  <si>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</si>
  <si>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</si>
  <si>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</si>
  <si>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</si>
  <si>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</si>
  <si>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</si>
  <si>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</si>
  <si>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</si>
  <si>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</si>
  <si>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</si>
  <si>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</si>
  <si>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</si>
  <si>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</si>
  <si>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</si>
  <si>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</si>
  <si>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</si>
  <si>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</si>
  <si>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</si>
  <si>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</si>
  <si>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</si>
  <si>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</si>
  <si>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</si>
  <si>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</si>
  <si>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</si>
  <si>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</si>
  <si>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</si>
  <si>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</si>
  <si>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</si>
  <si>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</si>
  <si>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</si>
  <si>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</si>
  <si>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</si>
  <si>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</si>
  <si>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</si>
  <si>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</si>
  <si>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</si>
  <si>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</si>
  <si>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</si>
  <si>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</si>
  <si>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</si>
  <si>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</si>
  <si>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</si>
  <si>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</si>
  <si>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</si>
  <si>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</si>
  <si>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</si>
  <si>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</si>
  <si>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</si>
  <si>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</si>
  <si>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</si>
  <si>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</si>
  <si>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</si>
  <si>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</si>
  <si>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</si>
  <si>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</si>
  <si>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</si>
  <si>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</si>
  <si>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</si>
  <si>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</si>
  <si>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</si>
  <si>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</si>
  <si>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</si>
  <si>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</si>
  <si>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</si>
  <si>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</si>
  <si>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</si>
  <si>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</si>
  <si>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</si>
  <si>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</si>
  <si>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</si>
  <si>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</si>
  <si>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</si>
  <si>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</si>
  <si>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</si>
  <si>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</si>
  <si>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</si>
  <si>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</si>
  <si>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</si>
  <si>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</si>
  <si>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</si>
  <si>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</si>
  <si>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</si>
  <si>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</si>
  <si>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</si>
  <si>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</si>
  <si>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</si>
  <si>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</si>
  <si>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</si>
  <si>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</si>
  <si>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</si>
  <si>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</si>
  <si>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</si>
  <si>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</si>
  <si>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</si>
  <si>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</si>
  <si>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</si>
  <si>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</si>
  <si>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</si>
  <si>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</si>
  <si>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</si>
  <si>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</si>
  <si>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</si>
  <si>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</si>
  <si>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</si>
  <si>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</si>
  <si>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</si>
  <si>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</si>
  <si>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</si>
  <si>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</si>
  <si>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</si>
  <si>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</si>
  <si>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</si>
  <si>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</si>
  <si>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</si>
  <si>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</si>
  <si>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</si>
  <si>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</si>
  <si>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</si>
  <si>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</si>
  <si>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</si>
  <si>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</si>
  <si>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</si>
  <si>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</si>
  <si>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</si>
  <si>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</si>
  <si>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</si>
  <si>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</si>
  <si>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</si>
  <si>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</si>
  <si>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</si>
  <si>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</si>
  <si>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</si>
  <si>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</si>
  <si>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</si>
  <si>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</si>
  <si>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</si>
  <si>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</si>
  <si>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</si>
  <si>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</si>
  <si>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</si>
  <si>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</si>
  <si>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</si>
  <si>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</si>
  <si>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</si>
  <si>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</si>
  <si>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</si>
  <si>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</si>
  <si>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</si>
  <si>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</si>
  <si>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</si>
  <si>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</si>
  <si>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</si>
  <si>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</si>
  <si>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</si>
  <si>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</si>
  <si>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</si>
  <si>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</si>
  <si>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</si>
  <si>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</si>
  <si>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</si>
  <si>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</si>
  <si>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</si>
  <si>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</si>
  <si>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</si>
  <si>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</si>
  <si>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</si>
  <si>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</si>
  <si>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</si>
  <si>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</si>
  <si>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</si>
  <si>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</si>
  <si>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</si>
  <si>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</si>
  <si>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</si>
  <si>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</si>
  <si>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</si>
  <si>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</si>
  <si>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</si>
  <si>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</si>
  <si>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</si>
  <si>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</si>
  <si>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</si>
  <si>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</si>
  <si>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</si>
  <si>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</si>
  <si>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</si>
  <si>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</si>
  <si>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</si>
  <si>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</si>
  <si>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</si>
  <si>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</si>
  <si>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</si>
  <si>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</si>
  <si>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</si>
  <si>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</si>
  <si>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</si>
  <si>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</si>
  <si>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</si>
  <si>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</si>
  <si>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</si>
  <si>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</si>
  <si>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</si>
  <si>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</si>
  <si>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</si>
  <si>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</si>
  <si>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</si>
  <si>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</si>
  <si>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</si>
  <si>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</si>
  <si>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</si>
  <si>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</si>
  <si>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</si>
  <si>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</si>
  <si>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</si>
  <si>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</si>
  <si>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</si>
  <si>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</si>
  <si>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</si>
  <si>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</si>
  <si>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</si>
  <si>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</si>
  <si>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</si>
  <si>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</si>
  <si>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</si>
  <si>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</si>
  <si>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</si>
  <si>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</si>
  <si>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</si>
  <si>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</si>
  <si>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</si>
  <si>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</si>
  <si>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</si>
  <si>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</si>
  <si>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</si>
  <si>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</si>
  <si>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</si>
  <si>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</si>
  <si>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</si>
  <si>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</si>
  <si>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</si>
  <si>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</si>
  <si>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</si>
  <si>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</si>
  <si>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</si>
  <si>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</si>
  <si>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</si>
  <si>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</si>
  <si>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</si>
  <si>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</si>
  <si>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</si>
  <si>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</si>
  <si>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</si>
  <si>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</si>
  <si>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</si>
  <si>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</si>
  <si>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</si>
  <si>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</si>
  <si>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</si>
  <si>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</si>
  <si>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</si>
  <si>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</si>
  <si>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</si>
  <si>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</si>
  <si>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</si>
  <si>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</si>
  <si>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</si>
  <si>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</si>
  <si>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</si>
  <si>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</si>
  <si>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</si>
  <si>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</si>
  <si>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</si>
  <si>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</si>
  <si>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</si>
  <si>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</si>
  <si>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</si>
  <si>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</si>
  <si>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</si>
  <si>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</si>
  <si>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</si>
  <si>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</si>
  <si>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</si>
  <si>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</si>
  <si>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</si>
  <si>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</si>
  <si>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</si>
  <si>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</si>
  <si>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</si>
  <si>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</si>
  <si>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</si>
  <si>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</si>
  <si>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</si>
  <si>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</si>
  <si>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</si>
  <si>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</si>
  <si>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</si>
  <si>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</si>
  <si>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</si>
  <si>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</si>
  <si>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</si>
  <si>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</si>
  <si>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</si>
  <si>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</si>
  <si>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</si>
  <si>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</si>
  <si>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</si>
  <si>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</si>
  <si>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</si>
  <si>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</si>
  <si>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</si>
  <si>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</si>
  <si>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</si>
  <si>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</si>
  <si>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</si>
  <si>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</si>
  <si>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</si>
  <si>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</si>
  <si>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</si>
  <si>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</si>
  <si>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</si>
  <si>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</si>
  <si>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</si>
  <si>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</si>
  <si>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</si>
  <si>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</si>
  <si>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</si>
  <si>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</si>
  <si>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</si>
  <si>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</si>
  <si>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</si>
  <si>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</si>
  <si>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</si>
  <si>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</si>
  <si>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</si>
  <si>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</si>
  <si>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</si>
  <si>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</si>
  <si>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</si>
  <si>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</si>
  <si>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</si>
  <si>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</si>
  <si>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</si>
  <si>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</si>
  <si>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</si>
  <si>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</si>
  <si>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</si>
  <si>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</si>
  <si>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</si>
  <si>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</si>
  <si>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</si>
  <si>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</si>
  <si>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</si>
  <si>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</si>
  <si>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</si>
  <si>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</si>
  <si>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</si>
  <si>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</si>
  <si>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</si>
  <si>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</si>
  <si>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</si>
  <si>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</si>
  <si>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</si>
  <si>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</si>
  <si>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</si>
  <si>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</si>
  <si>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</si>
  <si>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</si>
  <si>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</si>
  <si>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</si>
  <si>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</si>
  <si>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</si>
  <si>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</si>
  <si>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</si>
  <si>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</si>
  <si>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</si>
  <si>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</si>
  <si>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</si>
  <si>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</si>
  <si>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</si>
  <si>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</si>
  <si>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</si>
  <si>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</si>
  <si>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</si>
  <si>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</si>
  <si>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</si>
  <si>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</si>
  <si>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</si>
  <si>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</si>
  <si>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</si>
  <si>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</si>
  <si>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</si>
  <si>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</si>
  <si>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</si>
  <si>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</si>
  <si>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</si>
  <si>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</si>
  <si>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</si>
  <si>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</si>
  <si>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</si>
  <si>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</si>
  <si>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</si>
  <si>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</si>
  <si>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</si>
  <si>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</si>
  <si>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</si>
  <si>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</si>
  <si>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</si>
  <si>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</si>
  <si>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</si>
  <si>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</si>
  <si>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</si>
  <si>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</si>
  <si>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</si>
  <si>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</si>
  <si>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</si>
  <si>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</si>
  <si>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</si>
  <si>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</si>
  <si>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</si>
  <si>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</si>
  <si>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</si>
  <si>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</si>
  <si>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</si>
  <si>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</si>
  <si>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</si>
  <si>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</si>
  <si>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</si>
  <si>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</si>
  <si>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</si>
  <si>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</si>
  <si>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</si>
  <si>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</si>
  <si>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</si>
  <si>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</si>
  <si>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</si>
  <si>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</si>
  <si>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</si>
  <si>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</si>
  <si>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</si>
  <si>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</si>
  <si>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</si>
  <si>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</si>
  <si>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</si>
  <si>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</si>
  <si>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</si>
  <si>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</si>
  <si>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</si>
  <si>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</si>
  <si>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</si>
  <si>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</si>
  <si>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</si>
  <si>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</si>
  <si>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</si>
  <si>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</si>
  <si>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</si>
  <si>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</si>
  <si>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</si>
  <si>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</si>
  <si>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</si>
  <si>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</si>
  <si>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</si>
  <si>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</si>
  <si>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</si>
  <si>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</si>
  <si>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</si>
  <si>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</si>
  <si>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</si>
  <si>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</si>
  <si>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</si>
  <si>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</si>
  <si>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</si>
  <si>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</si>
  <si>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</si>
  <si>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</si>
  <si>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</si>
  <si>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</si>
  <si>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</si>
  <si>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</si>
  <si>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</si>
  <si>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</si>
  <si>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</si>
  <si>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</si>
  <si>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</si>
  <si>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</si>
  <si>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</si>
  <si>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</si>
  <si>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</si>
  <si>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</si>
  <si>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</si>
  <si>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</si>
  <si>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</si>
  <si>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</si>
  <si>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</si>
  <si>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</si>
  <si>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</si>
  <si>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</si>
  <si>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</si>
  <si>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</si>
  <si>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</si>
  <si>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</si>
  <si>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</si>
  <si>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</si>
  <si>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</si>
  <si>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</si>
  <si>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</si>
  <si>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</si>
  <si>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</si>
  <si>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</si>
  <si>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</si>
  <si>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</si>
  <si>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</si>
  <si>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</si>
  <si>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</si>
  <si>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</si>
  <si>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</si>
  <si>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</si>
  <si>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</si>
  <si>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</si>
  <si>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</si>
  <si>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</si>
  <si>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</si>
  <si>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</si>
  <si>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</si>
  <si>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</si>
  <si>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</si>
  <si>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</si>
  <si>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</si>
  <si>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</si>
  <si>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</si>
  <si>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</si>
  <si>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</si>
  <si>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</si>
  <si>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</si>
  <si>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</si>
  <si>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</si>
  <si>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</si>
  <si>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</si>
  <si>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</si>
  <si>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</si>
  <si>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</si>
  <si>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</si>
  <si>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</si>
  <si>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</si>
  <si>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</si>
  <si>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</si>
  <si>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</si>
  <si>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</si>
  <si>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</si>
  <si>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</si>
  <si>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</si>
  <si>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</si>
  <si>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</si>
  <si>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</si>
  <si>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</si>
  <si>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</si>
  <si>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</si>
  <si>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</si>
  <si>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</si>
  <si>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</si>
  <si>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</si>
  <si>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</si>
  <si>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</si>
  <si>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</si>
  <si>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</si>
  <si>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</si>
  <si>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</si>
  <si>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</si>
  <si>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</si>
  <si>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</si>
  <si>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</si>
  <si>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</si>
  <si>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</si>
  <si>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</si>
  <si>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</si>
  <si>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</si>
  <si>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</si>
  <si>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</si>
  <si>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</si>
  <si>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</si>
  <si>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</si>
  <si>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</si>
  <si>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</si>
  <si>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</si>
  <si>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</si>
  <si>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</si>
  <si>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</si>
  <si>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</si>
  <si>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</si>
  <si>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</si>
  <si>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</si>
  <si>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</si>
  <si>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</si>
  <si>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</si>
  <si>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</si>
  <si>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</si>
  <si>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</si>
  <si>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</si>
  <si>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</si>
  <si>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</si>
  <si>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</si>
  <si>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</si>
  <si>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</si>
  <si>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</si>
  <si>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mlji0103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</si>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</sst>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315.75168437499815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45978.700110300924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45978.700110300924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45978.700110300924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45978.700110300924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45978.700110300924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45978.700110300924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45978.700110300924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45978.700110300924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45978.700110300924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45978.700110300924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45978.700110300924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45978.700110300924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45978.700110300924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45978.700110300924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45978.700110300924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45978.700110300924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45978.700110300924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45978.700110300924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45978.700110300924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45978.700110300924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45978.700110300924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45978.700110300924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45978.700110300924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45978.700110300924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45978.700110300924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45978.700110300924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45978.700110300924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45978.700110300924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45978.700110300924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45978.700110300924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45978.700110300924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45978.700110300924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45978.700110300924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45978.700110300924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45978.700110300924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45978.700110300924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45978.700110300924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45978.700110300924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45978.700110300924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45978.700110300924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45978.700110300924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45978.700110300924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45978.700110300924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45978.700110300924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45978.700110300924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45978.700110300924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45978.700110300924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45978.700110300924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45978.700110300924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45978.700110300924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45978.700110300924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45978.700110300924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45978.700110300924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45978.700110300924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45978.700110300924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45978.700110300924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45978.700110300924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45978.700110300924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45978.700110300924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45978.700110300924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45978.700110300924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45978.700110300924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45978.700110300924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45978.700110300924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45978.700110300924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45978.700110300924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45978.700110300924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45978.700110300924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45978.700110300924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45978.700110300924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7951AEE8-7190-4C95-83C2-A2C38EF2200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153.70027233796282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2.2637677083330345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7.7077893518435303E-2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45978.700110300924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45978.700110300924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45978.700110300924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45978.700110300924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45978.700110300924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45978.700110300924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45978.700110300924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45978.700110300924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45978.700110300924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45978.700110300924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45978.700110300924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45978.700110300924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45978.700110300924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45978.700110300924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45978.700110300924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45978.700110300924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45978.700110300924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45978.700110300924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45978.700110300924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45978.700110300924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45978.700110300924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45978.700110300924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45978.700110300924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45978.700110300924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45978.700110300924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45978.700110300924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45978.700110300924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45978.700110300924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45978.700110300924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45978.700110300924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45978.700110300924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45978.700110300924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45978.700110300924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45978.700110300924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45978.700110300924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45978.700110300924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45978.700110300924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45978.700110300924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45978.700110300924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45978.700110300924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45978.700110300924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45978.700110300924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45978.700110300924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45978.700110300924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45978.700110300924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45978.700110300924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45978.700110300924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45978.700110300924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45978.700110300924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45978.700110300924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45978.700110300924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45978.700110300924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45978.700110300924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45978.700110300924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45978.700110300924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45978.700110300924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45978.700110300924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45978.700110300924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45978.700110300924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45978.700110300924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45978.700110300924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45978.700110300924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45978.700110300924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45978.700110300924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45978.700110300924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45978.700110300924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45978.700110300924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45978.700110300924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45978.700110300924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45978.700110300924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45978.700110300924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45978.700110300924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45978.700110300924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45978.700110300924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45978.700110300924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45978.700110300924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45978.700110300924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45978.700110300924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45978.700110300924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45978.700110300924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45978.700110300924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45978.700110300924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45978.700110300924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45978.700110300924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45978.700110300924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45978.700110300924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45978.700110300924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45978.700110300924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45978.700110300924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45978.700110300924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45978.700110300924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45978.700110300924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45978.700110300924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45978.700110300924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45978.700110300924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45978.700110300924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45978.700110300924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45978.700110300924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45978.700110300924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45978.700110300924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45978.700110300924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45978.700110300924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45978.700110300924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45978.700110300924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45978.700110300924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45978.700110300924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45978.700110300924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45978.700110300924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45978.700110300924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45978.700110300924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45978.700110300924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45978.700110300924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45978.700110300924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45978.700110300924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45978.700110300924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45978.700110300924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45978.700110300924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45978.700110300924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45978.700110300924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45978.700110300924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45978.700110300924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45978.700110300924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45978.700110300924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45978.700110300924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45978.700110300924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45978.700110300924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45978.700110300924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45978.700110300924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45978.700110300924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45978.700110300924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45978.700110300924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45978.700110300924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45978.700110300924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45978.700110300924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45978.700110300924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45978.700110300924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45978.700110300924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45978.700110300924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45978.700110300924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45978.700110300924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45978.700110300924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45978.700110300924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45978.700110300924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45978.700110300924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45978.700110300924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45978.700110300924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45978.700110300924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45978.700110300924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45978.700110300924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45978.700110300924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45978.700110300924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45978.700110300924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45978.700110300924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45978.700110300924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45978.700110300924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45978.700110300924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45978.700110300924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45978.700110300924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45978.700110300924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45978.700110300924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45978.700110300924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45978.700110300924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45978.700110300924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45978.700110300924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45978.700110300924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45978.700110300924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45978.700110300924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45978.700110300924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45978.700110300924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45978.700110300924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45978.700110300924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45978.700110300924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45978.700110300924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45978.700110300924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45978.700110300924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45978.700110300924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45978.700110300924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45978.700110300924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45978.700110300924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45978.700110300924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45978.700110300924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45978.700110300924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45978.700110300924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45978.700110300924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45978.700110300924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45978.700110300924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45978.700110300924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45978.700110300924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45978.700110300924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45978.700110300924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45978.700110300924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45978.700110300924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45978.700110300924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45978.700110300924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45978.700110300924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45978.700110300924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45978.700110300924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45978.700110300924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45978.700110300924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45978.700110300924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45978.700110300924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L27" sqref="L2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45978.700110300924</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61" t="s">
        <v>25701</v>
      </c>
      <c r="E3" s="18" t="s">
        <v>39021</v>
      </c>
      <c r="F3" s="20">
        <v>45978.655509259261</v>
      </c>
      <c r="G3" s="21">
        <f t="shared" ca="1" si="0"/>
        <v>4.4601041663554497E-2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61"/>
      <c r="E4" s="18"/>
      <c r="F4" s="20"/>
      <c r="G4" s="21">
        <f t="shared" ca="1" si="0"/>
        <v>45978.700110300924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45978.700110300924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45978.700110300924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45978.700110300924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45978.700110300924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45978.700110300924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45978.700110300924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45978.700110300924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45978.700110300924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45978.700110300924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45978.700110300924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45978.700110300924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45978.700110300924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45978.700110300924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45978.700110300924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45978.700110300924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45978.700110300924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45978.700110300924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45978.700110300924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45978.700110300924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45978.700110300924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45978.700110300924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45978.700110300924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45978.700110300924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45978.700110300924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45978.700110300924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45978.700110300924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45978.700110300924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45978.700110300924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45978.700110300924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45978.700110300924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45978.700110300924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45978.700110300924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45978.700110300924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45978.700110300924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45978.700110300924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45978.700110300924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45978.700110300924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45978.700110300924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45978.700110300924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45978.700110300924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45978.700110300924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45978.700110300924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45978.700110300924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45978.700110300924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45978.700110300924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45978.700110300924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45978.700110300924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45978.700110300924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45978.700110300924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45978.700110300924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45978.700110300924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45978.700110300924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45978.700110300924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45978.700110300924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45978.700110300924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45978.700110300924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45978.700110300924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45978.700110300924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45978.700110300924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45978.700110300924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45978.700110300924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45978.700110300924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45978.700110300924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45978.700110300924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45978.700110300924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45978.700110300924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45978.700110300924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45978.700110300924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45978.700110300924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45978.700110300924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45978.700110300924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45978.700110300924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45978.700110300924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45978.700110300924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45978.700110300924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45978.700110300924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45978.700110300924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45978.700110300924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45978.700110300924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45978.700110300924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45978.700110300924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45978.700110300924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45978.700110300924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45978.700110300924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45978.700110300924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45978.700110300924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45978.700110300924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45978.700110300924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45978.700110300924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45978.700110300924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45978.700110300924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45978.700110300924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45978.700110300924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45978.700110300924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45978.700110300924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45978.700110300924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45978.700110300924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45978.700110300924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45978.700110300924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45978.700110300924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45978.700110300924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45978.700110300924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45978.700110300924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45978.700110300924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45978.700110300924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45978.700110300924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45978.700110300924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45978.700110300924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45978.700110300924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45978.700110300924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45978.700110300924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45978.700110300924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45978.700110300924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45978.700110300924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45978.700110300924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45978.700110300924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45978.700110300924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45978.700110300924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45978.700110300924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45978.700110300924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45978.700110300924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45978.700110300924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45978.700110300924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45978.700110300924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45978.700110300924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45978.700110300924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45978.700110300924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45978.700110300924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45978.700110300924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45978.700110300924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45978.700110300924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45978.700110300924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45978.700110300924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45978.700110300924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45978.700110300924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45978.700110300924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45978.700110300924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45978.700110300924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45978.700110300924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45978.700110300924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45978.700110300924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45978.700110300924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45978.700110300924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45978.700110300924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45978.700110300924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45978.700110300924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45978.700110300924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45978.700110300924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45978.700110300924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45978.700110300924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45978.700110300924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45978.700110300924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45978.700110300924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45978.700110300924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45978.700110300924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45978.700110300924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45978.700110300924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45978.700110300924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45978.700110300924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45978.700110300924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45978.700110300924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45978.700110300924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45978.700110300924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45978.700110300924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45978.700110300924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45978.700110300924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45978.700110300924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45978.700110300924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45978.700110300924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45978.700110300924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45978.700110300924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45978.700110300924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45978.700110300924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45978.700110300924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45978.700110300924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45978.700110300924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45978.700110300924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45978.700110300924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45978.700110300924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45978.700110300924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45978.700110300924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45978.700110300924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45978.700110300924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45978.700110300924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45978.700110300924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45978.700110300924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45978.700110300924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45978.700110300924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45978.700110300924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45978.700110300924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45978.700110300924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45978.700110300924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45978.700110300924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45978.700110300924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45978.700110300924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45978.700110300924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45978.700110300924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45978.700110300924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45978.700110300924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45978.700110300924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45978.700110300924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45978.700110300924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45978.700110300924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45978.700110300924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45978.700110300924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45978.700110300924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45978.700110300924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45978.700110300924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45978.700110300924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45978.700110300924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45978.700110300924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45978.700110300924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45978.700110300924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45978.700110300924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45978.700110300924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45978.700110300924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45978.700110300924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45978.700110300924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45978.700110300924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45978.700110300924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45978.700110300924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45978.700110300924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45978.700110300924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45978.700110300924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45978.700110300924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45978.700110300924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45978.700110300924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45978.700110300924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45978.700110300924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45978.700110300924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45978.700110300924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45978.700110300924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45978.700110300924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45978.700110300924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45978.700110300924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45978.700110300924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45978.700110300924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45978.700110300924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45978.700110300924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45978.700110300924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45978.700110300924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45978.700110300924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45978.700110300924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45978.700110300924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45978.700110300924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45978.700110300924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45978.700110300924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45978.700110300924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45978.700110300924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45978.700110300924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45978.700110300924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45978.700110300924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45978.700110300924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45978.700110300924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45978.700110300924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45978.700110300924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45978.700110300924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45978.700110300924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45978.700110300924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45978.700110300924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45978.700110300924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45978.700110300924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45978.700110300924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45978.700110300924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45978.700110300924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45978.700110300924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45978.700110300924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45978.700110300924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45978.700110300924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45978.700110300924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45978.700110300924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45978.700110300924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45978.700110300924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45978.700110300924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45978.700110300924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45978.700110300924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45978.700110300924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45978.700110300924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45978.700110300924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45978.700110300924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45978.700110300924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45978.700110300924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45978.700110300924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45978.700110300924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45978.700110300924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45978.700110300924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45978.700110300924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45978.700110300924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45978.700110300924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45978.700110300924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45978.700110300924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45978.700110300924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45978.700110300924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45978.700110300924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45978.700110300924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45978.700110300924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45978.700110300924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45978.700110300924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45978.700110300924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45978.700110300924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45978.700110300924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45978.700110300924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45978.700110300924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45978.700110300924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45978.700110300924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45978.700110300924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45978.700110300924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45978.700110300924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45978.700110300924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45978.700110300924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45978.700110300924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45978.700110300924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45978.700110300924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45978.700110300924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45978.700110300924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45978.700110300924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45978.700110300924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45978.700110300924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45978.700110300924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45978.700110300924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45978.700110300924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45978.700110300924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45978.700110300924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45978.700110300924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45978.700110300924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45978.700110300924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45978.700110300924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45978.700110300924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45978.700110300924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45978.700110300924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45978.700110300924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45978.700110300924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45978.700110300924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45978.700110300924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45978.700110300924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45978.700110300924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45978.700110300924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45978.700110300924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45978.700110300924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45978.700110300924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45978.700110300924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45978.700110300924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45978.700110300924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45978.700110300924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45978.700110300924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45978.700110300924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45978.700110300924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45978.700110300924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45978.700110300924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45978.700110300924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45978.700110300924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45978.700110300924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45978.700110300924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45978.700110300924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45978.700110300924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45978.700110300924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45978.700110300924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45978.700110300924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45978.700110300924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45978.700110300924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45978.700110300924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45978.700110300924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45978.700110300924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45978.700110300924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45978.700110300924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45978.700110300924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45978.700110300924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45978.700110300924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45978.700110300924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45978.700110300924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45978.700110300924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45978.700110300924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45978.700110300924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45978.700110300924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45978.700110300924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45978.700110300924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45978.700110300924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45978.700110300924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45978.700110300924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45978.700110300924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45978.700110300924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45978.700110300924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45978.700110300924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45978.700110300924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45978.700110300924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45978.700110300924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45978.700110300924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45978.700110300924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45978.700110300924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45978.700110300924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45978.700110300924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45978.700110300924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45978.700110300924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45978.700110300924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45978.700110300924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45978.700110300924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45978.700110300924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45978.700110300924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45978.700110300924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45978.700110300924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45978.700110300924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45978.700110300924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45978.700110300924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45978.700110300924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45978.700110300924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45978.700110300924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45978.700110300924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45978.700110300924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45978.700110300924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45978.700110300924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45978.700110300924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45978.700110300924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45978.700110300924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45978.700110300924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45978.700110300924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45978.700110300924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45978.700110300924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45978.700110300924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45978.700110300924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45978.700110300924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45978.700110300924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45978.700110300924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45978.700110300924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45978.700110300924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45978.700110300924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45978.700110300924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45978.700110300924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45978.700110300924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45978.700110300924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45978.700110300924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45978.700110300924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45978.700110300924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45978.700110300924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45978.700110300924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45978.700110300924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45978.700110300924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45978.700110300924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45978.700110300924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45978.700110300924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45978.700110300924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45978.700110300924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45978.700110300924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45978.700110300924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45978.700110300924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45978.700110300924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45978.700110300924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45978.700110300924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45978.700110300924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45978.700110300924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45978.700110300924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45978.700110300924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45978.700110300924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45978.700110300924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45978.700110300924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45978.700110300924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45978.700110300924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45978.700110300924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45978.700110300924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45978.700110300924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45978.700110300924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45978.700110300924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45978.700110300924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45978.700110300924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45978.700110300924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45978.700110300924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45978.700110300924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45978.700110300924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45978.700110300924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45978.700110300924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45978.700110300924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45978.700110300924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45978.700110300924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45978.700110300924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45978.700110300924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45978.700110300924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45978.700110300924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45978.700110300924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45978.700110300924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45978.700110300924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45978.700110300924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45978.700110300924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45978.700110300924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45978.700110300924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45978.700110300924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45978.700110300924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45978.700110300924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45978.700110300924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45978.700110300924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45978.700110300924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45978.700110300924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45978.700110300924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45978.700110300924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45978.700110300924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45978.700110300924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45978.700110300924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45978.700110300924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45978.700110300924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45978.700110300924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45978.700110300924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45978.700110300924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45978.700110300924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45978.700110300924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45978.700110300924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45978.700110300924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45978.700110300924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45978.700110300924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45978.700110300924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45978.700110300924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45978.700110300924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45978.700110300924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45978.700110300924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45978.700110300924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45978.700110300924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45978.700110300924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45978.700110300924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45978.700110300924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45978.700110300924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45978.700110300924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45978.700110300924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45978.700110300924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45978.700110300924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45978.700110300924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45978.700110300924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45978.700110300924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45978.700110300924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45978.700110300924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45978.700110300924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45978.700110300924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45978.700110300924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45978.700110300924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45978.700110300924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45978.700110300924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45978.700110300924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45978.700110300924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45978.700110300924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45978.700110300924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45978.700110300924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45978.700110300924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45978.700110300924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45978.700110300924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45978.700110300924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45978.700110300924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45978.700110300924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45978.700110300924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45978.700110300924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45978.700110300924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45978.700110300924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45978.700110300924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45978.700110300924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45978.700110300924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45978.700110300924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45978.700110300924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45978.700110300924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45978.700110300924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45978.700110300924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45978.700110300924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45978.700110300924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45978.700110300924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45978.700110300924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45978.700110300924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45978.700110300924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45978.700110300924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45978.700110300924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45978.700110300924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45978.700110300924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45978.700110300924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45978.700110300924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45978.700110300924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45978.700110300924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45978.700110300924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45978.700110300924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45978.700110300924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45978.700110300924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45978.700110300924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45978.700110300924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45978.700110300924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45978.700110300924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45978.700110300924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45978.700110300924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45978.700110300924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45978.700110300924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45978.700110300924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45978.700110300924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45978.700110300924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45978.700110300924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45978.700110300924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45978.700110300924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45978.700110300924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45978.700110300924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45978.700110300924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45978.700110300924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45978.700110300924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45978.700110300924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45978.700110300924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45978.700110300924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45978.700110300924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45978.700110300924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45978.700110300924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45978.700110300924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45978.700110300924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45978.700110300924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45978.700110300924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45978.700110300924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45978.700110300924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45978.700110300924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45978.700110300924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45978.700110300924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45978.700110300924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45978.700110300924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45978.700110300924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45978.700110300924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45978.700110300924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45978.700110300924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45978.700110300924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45978.700110300924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45978.700110300924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45978.700110300924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45978.700110300924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45978.700110300924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45978.700110300924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45978.700110300924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45978.700110300924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45978.700110300924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45978.700110300924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45978.700110300924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45978.700110300924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45978.700110300924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45978.700110300924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45978.700110300924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45978.700110300924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45978.700110300924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45978.700110300924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45978.700110300924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45978.700110300924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45978.700110300924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45978.700110300924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45978.700110300924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45978.700110300924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45978.700110300924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45978.700110300924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45978.700110300924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45978.700110300924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45978.700110300924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45978.700110300924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45978.700110300924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45978.700110300924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45978.700110300924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45978.700110300924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45978.700110300924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45978.700110300924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45978.700110300924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45978.700110300924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45978.700110300924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45978.700110300924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45978.700110300924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45978.700110300924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45978.700110300924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45978.700110300924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45978.700110300924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45978.700110300924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45978.700110300924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45978.700110300924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45978.700110300924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45978.700110300924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45978.700110300924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45978.700110300924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45978.700110300924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45978.700110300924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45978.700110300924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45978.700110300924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45978.700110300924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45978.700110300924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45978.700110300924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45978.700110300924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45978.700110300924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45978.700110300924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45978.700110300924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45978.700110300924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45978.700110300924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45978.700110300924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45978.700110300924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45978.700110300924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45978.700110300924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45978.700110300924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45978.700110300924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45978.700110300924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45978.700110300924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45978.700110300924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45978.700110300924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45978.700110300924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45978.700110300924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45978.700110300924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45978.700110300924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45978.700110300924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45978.700110300924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45978.700110300924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45978.700110300924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45978.700110300924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45978.700110300924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45978.700110300924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45978.700110300924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45978.700110300924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45978.700110300924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45978.700110300924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45978.700110300924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45978.700110300924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45978.700110300924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45978.700110300924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45978.700110300924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45978.700110300924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45978.700110300924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45978.700110300924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45978.700110300924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45978.700110300924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45978.700110300924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45978.700110300924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45978.700110300924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45978.700110300924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45978.700110300924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45978.700110300924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45978.700110300924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45978.700110300924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45978.700110300924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45978.700110300924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45978.700110300924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45978.700110300924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45978.700110300924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45978.700110300924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45978.700110300924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45978.700110300924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45978.700110300924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45978.700110300924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45978.700110300924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45978.700110300924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45978.700110300924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45978.700110300924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45978.700110300924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45978.700110300924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45978.700110300924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45978.700110300924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45978.700110300924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45978.700110300924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45978.700110300924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45978.700110300924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45978.700110300924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45978.700110300924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45978.700110300924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45978.700110300924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45978.700110300924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45978.700110300924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45978.700110300924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45978.700110300924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45978.700110300924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45978.700110300924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45978.700110300924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45978.700110300924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45978.700110300924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45978.700110300924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45978.700110300924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45978.700110300924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45978.700110300924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45978.700110300924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45978.700110300924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45978.700110300924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45978.700110300924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45978.700110300924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45978.700110300924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45978.700110300924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45978.700110300924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45978.700110300924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45978.700110300924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45978.700110300924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45978.700110300924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45978.700110300924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45978.700110300924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45978.700110300924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45978.700110300924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45978.700110300924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45978.700110300924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45978.700110300924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45978.700110300924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45978.700110300924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45978.700110300924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45978.700110300924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45978.700110300924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45978.700110300924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45978.700110300924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45978.700110300924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45978.700110300924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45978.700110300924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45978.700110300924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45978.700110300924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45978.700110300924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45978.700110300924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45978.700110300924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45978.700110300924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45978.700110300924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45978.700110300924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45978.700110300924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45978.700110300924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45978.700110300924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45978.700110300924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45978.700110300924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45978.700110300924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45978.700110300924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45978.700110300924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45978.700110300924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45978.700110300924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45978.700110300924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45978.700110300924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45978.700110300924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45978.700110300924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45978.700110300924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45978.700110300924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45978.700110300924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45978.700110300924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45978.700110300924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45978.700110300924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45978.700110300924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45978.700110300924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45978.700110300924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45978.700110300924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45978.700110300924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45978.700110300924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45978.700110300924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45978.700110300924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45978.700110300924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45978.700110300924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45978.700110300924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45978.700110300924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45978.700110300924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45978.700110300924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45978.700110300924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45978.700110300924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45978.700110300924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45978.700110300924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45978.700110300924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45978.700110300924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45978.700110300924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45978.700110300924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45978.700110300924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45978.700110300924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45978.700110300924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45978.700110300924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45978.700110300924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45978.700110300924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45978.700110300924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45978.700110300924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45978.700110300924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45978.700110300924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45978.700110300924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45978.700110300924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45978.700110300924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45978.700110300924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45978.700110300924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45978.700110300924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45978.700110300924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45978.700110300924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45978.700110300924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45978.700110300924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45978.700110300924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45978.700110300924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45978.700110300924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45978.700110300924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45978.700110300924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45978.700110300924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45978.700110300924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45978.700110300924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45978.700110300924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45978.700110300924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45978.700110300924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45978.700110300924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45978.700110300924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45978.700110300924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45978.700110300924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45978.700110300924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45978.700110300924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45978.700110300924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45978.700110300924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45978.700110300924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45978.700110300924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45978.700110300924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45978.700110300924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45978.700110300924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45978.700110300924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45978.700110300924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45978.700110300924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45978.700110300924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45978.700110300924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45978.700110300924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45978.700110300924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45978.700110300924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45978.700110300924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45978.700110300924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45978.700110300924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45978.700110300924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45978.700110300924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45978.700110300924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45978.700110300924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45978.700110300924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45978.700110300924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45978.700110300924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45978.700110300924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45978.700110300924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45978.700110300924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45978.700110300924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45978.700110300924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45978.700110300924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45978.700110300924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45978.700110300924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45978.700110300924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45978.700110300924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45978.700110300924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45978.700110300924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45978.700110300924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45978.700110300924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45978.700110300924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45978.700110300924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45978.700110300924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45978.700110300924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45978.700110300924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45978.700110300924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45978.700110300924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45978.700110300924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45978.700110300924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45978.700110300924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45978.700110300924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45978.700110300924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45978.700110300924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45978.700110300924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45978.700110300924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45978.700110300924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45978.700110300924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45978.700110300924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45978.700110300924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45978.700110300924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45978.700110300924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45978.700110300924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45978.700110300924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45978.700110300924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45978.700110300924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45978.700110300924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45978.700110300924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45978.700110300924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45978.700110300924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45978.700110300924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45978.700110300924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45978.700110300924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45978.700110300924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45978.700110300924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45978.700110300924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45978.700110300924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45978.700110300924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45978.700110300924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45978.700110300924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45978.700110300924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45978.700110300924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45978.700110300924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45978.700110300924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45978.700110300924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45978.700110300924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45978.700110300924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45978.700110300924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45978.700110300924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45978.700110300924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45978.700110300924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45978.700110300924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45978.700110300924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45978.700110300924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45978.700110300924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45978.700110300924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45978.700110300924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45978.700110300924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45978.700110300924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45978.700110300924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45978.700110300924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45978.700110300924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45978.700110300924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45978.700110300924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45978.700110300924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45978.700110300924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45978.700110300924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45978.700110300924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45978.700110300924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275.21939270832809</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0.18461261573975207</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45978.700110300924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45978.700110300924</v>
      </c>
      <c r="H5" s="95"/>
      <c r="I5" s="113" t="str">
        <f>IFERROR(VLOOKUP(D5,DB!A:F,6,0),"")</f>
        <v/>
      </c>
      <c r="J5" s="113" t="str">
        <f>IFERROR(VLOOKUP(D5,DB!A:G,7,0),"")</f>
        <v/>
      </c>
      <c r="K5" s="97"/>
      <c r="L5" s="91" t="str">
        <f>IFERROR(VLOOKUP(D5,DB!A:I,9,0),"")</f>
        <v/>
      </c>
    </row>
    <row r="6" spans="1:16" ht="15" customHeight="1">
      <c r="A6" s="113"/>
      <c r="B6" s="113" t="str">
        <f>IFERROR(VLOOKUP(D6,DB!A:K,11,0),"")</f>
        <v>R4</v>
      </c>
      <c r="C6" s="93"/>
      <c r="D6" s="91" t="s">
        <v>39117</v>
      </c>
      <c r="E6" s="94"/>
      <c r="F6" s="95"/>
      <c r="G6" s="96">
        <f ca="1">IFERROR(NOW()-F6,"")</f>
        <v>45978.700110300924</v>
      </c>
      <c r="H6" s="95"/>
      <c r="I6" s="113" t="str">
        <f>IFERROR(VLOOKUP(D6,DB!A:F,6,0),"")</f>
        <v>Generator-DG</v>
      </c>
      <c r="J6" s="113" t="str">
        <f>IFERROR(VLOOKUP(D6,DB!A:G,7,0),"")</f>
        <v>Good</v>
      </c>
      <c r="K6" s="97"/>
      <c r="L6" s="91" t="str">
        <f>IFERROR(VLOOKUP(D6,DB!A:I,9,0),"")</f>
        <v>Latis</v>
      </c>
    </row>
    <row r="7" spans="1:16" ht="15" customHeight="1">
      <c r="A7" s="113"/>
      <c r="B7" s="113" t="str">
        <f>IFERROR(VLOOKUP(D7,DB!A:K,11,0),"")</f>
        <v/>
      </c>
      <c r="C7" s="93"/>
      <c r="D7" s="91"/>
      <c r="E7" s="94"/>
      <c r="F7" s="95"/>
      <c r="G7" s="96">
        <f ca="1">IFERROR(NOW()-F7,"")</f>
        <v>45978.700110300924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45978.700110300924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45978.700110300924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45978.700110300924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45978.700110300924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45978.700110300924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45978.700110300924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45978.700110300924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45978.700110300924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45978.700110300924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45978.700110300924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45978.700110300924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45978.700110300924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45978.700110300924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45978.700110300924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45978.700110300924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45978.700110300924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45978.700110300924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45978.700110300924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45978.700110300924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45978.700110300924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45978.700110300924</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86.868050115735969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52.511232986107643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30.038999189811875</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6">
        <v>45977.514803240738</v>
      </c>
      <c r="G5" s="111">
        <f t="shared" ref="G5:G8" ca="1" si="2">IFERROR(NOW()-F5,"")</f>
        <v>1.1853070601864601</v>
      </c>
      <c r="H5" s="136">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1</v>
      </c>
      <c r="D6" s="109" t="s">
        <v>38419</v>
      </c>
      <c r="E6" s="109" t="s">
        <v>39021</v>
      </c>
      <c r="F6" s="136">
        <v>45978.657511574071</v>
      </c>
      <c r="G6" s="111">
        <f t="shared" ca="1" si="2"/>
        <v>4.2598726853611879E-2</v>
      </c>
      <c r="H6" s="136">
        <v>45978.651631944442</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s="109"/>
      <c r="E7" s="109"/>
      <c r="F7" s="109"/>
      <c r="G7" s="109">
        <f t="shared" ca="1" si="2"/>
        <v>45978.700110300924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45978.700110300924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45978.700110300924</v>
      </c>
      <c r="H9" s="109"/>
      <c r="I9" s="109" t="str">
        <f>IFERROR(VLOOKUP(D9,DB!A:F,6,0),"")</f>
        <v/>
      </c>
      <c r="J9" s="109" t="str">
        <f>IFERROR(VLOOKUP(D9,DB!A:G,7,0),"")</f>
        <v/>
      </c>
      <c r="K9" s="109"/>
      <c r="L9" s="109" t="str">
        <f>IFERROR(VLOOKUP(D9,DB!A:I,9,0),"")</f>
        <v/>
      </c>
    </row>
    <row r="10" spans="1:13" ht="30.75">
      <c r="A10" s="109"/>
      <c r="B10" s="109" t="str">
        <f>IFERROR(VLOOKUP(D10,DB!A:K,11,0),"")</f>
        <v/>
      </c>
      <c r="C10" s="109"/>
      <c r="D10" s="109"/>
      <c r="E10" s="109"/>
      <c r="F10" s="109"/>
      <c r="G10" s="109">
        <f t="shared" ca="1" si="3"/>
        <v>45978.700110300924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45978.700110300924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45978.700110300924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45978.700110300924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45978.700110300924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45978.700110300924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45978.700110300924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45978.700110300924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45978.700110300924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45978.700110300924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45978.700110300924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45978.700110300924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45978.700110300924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45978.700110300924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45978.700110300924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45978.700110300924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45978.700110300924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45978.700110300924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45978.700110300924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45978.700110300924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45978.700110300924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45978.700110300924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45978.700110300924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45978.700110300924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45978.700110300924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45978.700110300924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45978.700110300924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45978.700110300924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45978.700110300924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45978.700110300924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45978.700110300924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45978.700110300924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45978.700110300924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45978.700110300924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45978.700110300924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45978.700110300924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45978.700110300924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45978.700110300924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45978.700110300924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45978.700110300924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45978.700110300924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45978.700110300924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45978.700110300924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45978.700110300924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45978.700110300924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45978.700110300924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45978.700110300924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45978.700110300924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45978.700110300924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45978.700110300924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45978.700110300924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45978.700110300924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45978.700110300924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45978.700110300924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45978.700110300924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45978.700110300924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45978.700110300924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45978.700110300924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45978.700110300924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45978.700110300924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45978.700110300924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45978.700110300924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45978.700110300924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45978.700110300924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45978.700110300924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45978.700110300924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45978.700110300924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45978.700110300924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45978.700110300924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45978.700110300924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45978.700110300924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45978.700110300924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45978.700110300924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45978.700110300924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45978.700110300924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45978.700110300924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45978.700110300924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45978.700110300924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45978.700110300924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45978.700110300924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45978.700110300924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45978.700110300924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45978.700110300924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45978.700110300924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45978.700110300924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45978.700110300924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45978.700110300924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45978.700110300924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45978.700110300924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45978.700110300924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45978.700110300924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45978.700110300924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45978.700110300924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45978.700110300924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45978.700110300924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45978.700110300924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45978.700110300924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45978.700110300924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45978.700110300924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45978.700110300924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45978.700110300924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45978.700110300924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45978.700110300924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45978.700110300924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45978.700110300924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45978.700110300924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45978.700110300924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45978.700110300924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45978.700110300924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45978.700110300924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45978.700110300924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45978.700110300924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45978.700110300924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45978.700110300924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45978.700110300924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45978.700110300924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45978.700110300924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45978.700110300924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45978.700110300924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45978.700110300924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45978.700110300924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45978.700110300924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45978.700110300924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45978.700110300924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45978.700110300924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45978.700110300924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45978.700110300924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45978.700110300924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45978.700110300924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45978.700110300924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45978.700110300924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45978.700110300924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45978.700110300924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45978.700110300924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45978.700110300924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45978.700110300924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45978.700110300924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45978.700110300924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45978.700110300924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45978.700110300924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45978.700110300924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45978.700110300924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45978.700110300924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45978.700110300924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45978.700110300924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45978.700110300924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4.9543171291588806E-2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45978.700110300924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45978.700110300924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45978.700110300924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45978.700110300924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45978.700110300924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45978.700110300924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45978.700110300924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45978.700110300924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45978.700110300924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45978.700110300924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45978.700110300924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45978.700110300924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45978.700110300924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45978.700110300924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45978.700110300924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45978.700110300924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45978.700110300924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45978.700110300924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45978.700110300924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45978.700110300924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45978.700110300924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45978.700110300924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45978.700110300924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45978.700110300924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45978.700110300924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45978.700110300924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45978.700110300924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45978.700110300924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45978.700110300924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45978.700110300924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45978.700110300924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45978.700110300924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45978.700110300924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45978.700110300924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45978.700110300924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45978.700110300924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45978.700110300924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45978.700110300924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45978.700110300924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45978.700110300924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45978.700110300924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45978.700110300924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45978.700110300924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45978.700110300924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45978.700110300924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45978.700110300924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45978.700110300924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45978.700110300924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45978.700110300924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45978.700110300924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45978.700110300924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45978.700110300924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45978.700110300924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45978.700110300924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45978.700110300924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45978.700110300924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45978.700110300924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45978.700110300924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45978.700110300924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45978.700110300924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45978.700110300924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45978.700110300924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45978.700110300924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45978.700110300924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45978.700110300924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45978.700110300924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45978.700110300924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45978.700110300924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45978.700110300924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45978.700110300924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45978.700110300924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45978.700110300924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45978.700110300924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45978.700110300924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45978.700110300924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45978.700110300924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45978.700110300924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45978.700110300924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45978.700110300924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45978.700110300924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45978.700110300924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45978.700110300924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45978.700110300924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45978.700110300924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45978.700110300924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45978.700110300924</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