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37" documentId="120_S{2AC9BD13-BADA-5192-A53E-5A8FF88502F6}" xr6:coauthVersionLast="47" xr6:coauthVersionMax="47" xr10:uidLastSave="{C7D40FDB-F424-4B69-A067-5DBAD071E3B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<sst xmlns="http://schemas.openxmlformats.org/spreadsheetml/2006/main" count="180274" uniqueCount="39122">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</sst>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319.71988831018825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9.3823495371907484E-2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45982.668314236114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45982.668314236114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45982.668314236114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45982.668314236114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45982.668314236114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45982.668314236114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45982.668314236114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45982.668314236114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45982.668314236114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45982.668314236114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45982.668314236114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45982.668314236114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45982.668314236114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45982.668314236114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45982.668314236114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45982.668314236114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45982.668314236114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45982.668314236114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45982.668314236114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45982.668314236114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45982.668314236114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45982.668314236114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45982.668314236114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45982.668314236114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45982.668314236114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45982.668314236114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45982.668314236114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45982.668314236114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45982.668314236114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45982.668314236114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45982.668314236114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45982.668314236114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45982.668314236114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45982.668314236114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45982.668314236114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45982.668314236114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45982.668314236114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45982.668314236114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45982.668314236114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45982.668314236114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45982.668314236114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45982.668314236114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45982.668314236114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45982.668314236114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45982.668314236114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45982.668314236114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45982.668314236114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45982.668314236114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157.66847662036889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45982.66831458333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45982.66831458333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45982.66831458333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45982.66831458333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45982.66831458333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45982.66831458333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45982.66831458333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45982.66831458333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45982.66831458333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45982.66831458333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45982.66831458333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45982.66831458333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45982.66831458333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45982.66831458333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45982.66831458333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45982.66831458333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45982.66831458333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45982.66831458333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45982.66831458333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45982.66831458333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45982.66831458333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45982.66831458333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45982.66831458333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45982.66831458333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45982.66831458333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45982.66831458333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45982.66831458333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45982.66831458333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45982.66831458333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45982.66831458333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45982.66831458333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45982.66831458333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45982.66831458333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45982.66831458333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45982.66831458333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45982.66831458333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45982.66831458333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45982.66831458333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45982.66831458333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45982.66831458333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45982.66831458333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45982.66831458333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45982.66831458333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45982.66831458333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45982.66831458333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45982.66831458333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45982.66831458333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45982.66831458333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45982.66831458333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45982.66831458333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45982.66831458333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45982.66831458333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45982.66831458333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45982.66831458333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45982.66831458333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45982.66831458333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45982.66831458333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45982.66831458333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45982.66831458333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45982.66831458333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45982.66831458333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45982.66831458333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45982.66831458333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45982.66831458333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45982.66831458333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45982.66831458333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45982.66831458333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45982.66831458333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45982.66831458333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45982.66831458333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45982.66831458333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45982.66831458333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45982.66831458333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45982.66831458333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45982.66831458333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45982.66831458333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45982.66831458333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45982.66831458333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45982.66831458333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45982.66831458333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45982.66831458333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45982.66831458333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45982.66831458333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45982.66831458333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45982.66831458333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45982.66831458333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45982.66831458333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45982.66831458333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45982.66831458333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45982.66831458333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45982.66831458333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45982.66831458333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45982.66831458333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45982.66831458333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45982.66831458333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45982.66831458333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45982.66831458333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45982.66831458333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45982.66831458333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45982.66831458333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45982.66831458333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45982.66831458333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45982.66831458333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45982.66831458333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45982.66831458333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45982.66831458333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45982.66831458333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45982.66831458333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45982.66831458333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45982.66831458333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45982.66831458333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45982.66831458333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45982.66831458333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45982.66831458333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45982.66831458333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45982.66831458333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45982.66831458333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45982.66831458333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45982.66831458333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45982.66831458333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45982.66831458333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45982.66831458333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45982.66831458333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45982.66831458333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45982.66831458333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45982.66831458333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45982.66831458333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45982.66831458333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45982.66831458333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45982.66831458333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45982.66831458333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45982.66831458333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45982.66831458333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45982.66831458333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45982.66831458333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45982.66831458333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45982.66831458333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45982.66831458333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45982.66831458333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45982.66831458333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45982.66831458333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45982.66831458333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45982.66831458333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45982.66831458333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45982.66831458333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45982.66831458333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45982.66831458333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45982.66831458333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45982.66831458333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45982.66831458333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45982.66831458333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45982.66831458333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45982.66831458333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45982.66831458333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45982.66831458333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45982.66831458333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45982.66831458333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45982.66831458333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45982.66831458333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45982.66831458333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45982.66831458333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45982.66831458333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45982.66831458333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45982.66831458333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45982.66831458333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45982.66831458333</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45982.66831458333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45982.66831458333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45982.66831458333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45982.66831458333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45982.66831458333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45982.66831458333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45982.66831458333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45982.66831458333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45982.66831458333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45982.66831458333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45982.66831458333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45982.66831458333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45982.66831458333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45982.66831458333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45982.66831458333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45982.66831458333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45982.66831458333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45982.66831458333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45982.66831458333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45982.66831458333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45982.66831458333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45982.66831458333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45982.66831458333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45982.66831458333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45982.66831458333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45982.66831458333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45982.66831458333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45982.66831458333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45982.66831458333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45982.66831458333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45982.66831458333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45982.66831458333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45982.66831458333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45982.66831458333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45982.66831458333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45982.66831458333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45982.66831458333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45982.66831458333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45982.66831458333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45982.66831458333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45982.66831458333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45982.66831458333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45982.66831458333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45982.66831458333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45982.66831458333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45982.66831458333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45982.66831458333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45982.66831458333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45982.66831458333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45982.66831458333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45982.66831458333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45982.66831458333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45982.66831458333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45982.66831458333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45982.66831458333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45982.66831458333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45982.66831458333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45982.66831458333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45982.66831458333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45982.66831458333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45982.66831458333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45982.66831458333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45982.66831458333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45982.66831458333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45982.66831458333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45982.66831458333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45982.66831458333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45982.66831458333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45982.66831458333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45982.66831458333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45982.66831458333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45982.66831458333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45982.66831458333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45982.66831458333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45982.66831458333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45982.66831458333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45982.66831458333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45982.66831458333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45982.66831458333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45982.66831458333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45982.66831458333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45982.66831458333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45982.66831458333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45982.66831458333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45982.66831458333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45982.66831458333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45982.66831458333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45982.66831458333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45982.66831458333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45982.66831458333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45982.66831458333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45982.66831458333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45982.66831458333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45982.66831458333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45982.66831458333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45982.66831458333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45982.66831458333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45982.66831458333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45982.66831458333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45982.66831458333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45982.66831458333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45982.66831458333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45982.66831458333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45982.66831458333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45982.66831458333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45982.66831458333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45982.66831458333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45982.66831458333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45982.66831458333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45982.66831458333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45982.66831458333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45982.66831458333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45982.66831458333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45982.66831458333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45982.66831458333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45982.66831458333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45982.66831458333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45982.66831458333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45982.66831458333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45982.66831458333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45982.66831458333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45982.66831458333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45982.66831458333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45982.66831458333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45982.66831458333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45982.66831458333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45982.66831458333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45982.66831458333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45982.66831458333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45982.66831458333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45982.66831458333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45982.66831458333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45982.66831458333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45982.66831458333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45982.66831458333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45982.66831458333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45982.66831458333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45982.66831458333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45982.66831458333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45982.66831458333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45982.66831458333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45982.66831458333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45982.66831458333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45982.66831458333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45982.66831458333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45982.66831458333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45982.66831458333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45982.66831458333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45982.66831458333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45982.66831458333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45982.66831458333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45982.66831458333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45982.66831458333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45982.66831458333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45982.66831458333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45982.66831458333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45982.66831458333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45982.66831458333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45982.66831458333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45982.66831458333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45982.66831458333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45982.66831458333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45982.66831458333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45982.66831458333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45982.66831458333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45982.66831458333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45982.66831458333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45982.66831458333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45982.66831458333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45982.66831458333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45982.66831458333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45982.66831458333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45982.66831458333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45982.66831458333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45982.66831458333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45982.66831458333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45982.66831458333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45982.66831458333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45982.66831458333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45982.66831458333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45982.66831458333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45982.66831458333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45982.66831458333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45982.66831458333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45982.66831458333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45982.66831458333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45982.66831458333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45982.66831458333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45982.66831458333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45982.66831458333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45982.66831458333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45982.66831458333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45982.66831458333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45982.66831458333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45982.66831458333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45982.66831458333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45982.66831458333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45982.66831458333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45982.66831458333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45982.66831458333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45982.66831458333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45982.66831458333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45982.66831458333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45982.66831458333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45982.66831458333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45982.66831458333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45982.66831458333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45982.66831458333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45982.66831458333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45982.66831458333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45982.66831458333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45982.66831458333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45982.66831458333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45982.66831458333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45982.66831458333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45982.66831458333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45982.66831458333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45982.66831458333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45982.66831458333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45982.66831458333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45982.66831458333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45982.66831458333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45982.66831458333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45982.66831458333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45982.66831458333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45982.66831458333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45982.66831458333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45982.66831458333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45982.66831458333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45982.66831458333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45982.66831458333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45982.66831458333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45982.66831458333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45982.66831458333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45982.66831458333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45982.66831458333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45982.66831458333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45982.66831458333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45982.66831458333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45982.66831458333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45982.66831458333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45982.66831458333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45982.66831458333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45982.66831458333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45982.66831458333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45982.66831458333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45982.66831458333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45982.66831458333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45982.66831458333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45982.66831458333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45982.66831458333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45982.66831458333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45982.66831458333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45982.66831458333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45982.66831458333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45982.66831458333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45982.66831458333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45982.66831458333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45982.66831458333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45982.66831458333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45982.66831458333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45982.66831458333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45982.66831458333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45982.66831458333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45982.66831458333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45982.66831458333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45982.66831458333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45982.66831458333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45982.66831458333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45982.66831458333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45982.66831458333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45982.66831458333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45982.66831458333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45982.66831458333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45982.66831458333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45982.66831458333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45982.66831458333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45982.66831458333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45982.66831458333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45982.66831458333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45982.66831458333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45982.66831458333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45982.66831458333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45982.66831458333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45982.66831458333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45982.66831458333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45982.66831458333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45982.66831458333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45982.66831458333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45982.66831458333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45982.66831458333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45982.66831458333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45982.66831458333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45982.66831458333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45982.66831458333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45982.66831458333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45982.66831458333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45982.66831458333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45982.66831458333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45982.66831458333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45982.66831458333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45982.66831458333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45982.66831458333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45982.66831458333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45982.66831458333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45982.66831458333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45982.66831458333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45982.66831458333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45982.66831458333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45982.66831458333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45982.66831458333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45982.66831458333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45982.66831458333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45982.66831458333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45982.66831458333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45982.66831458333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45982.66831458333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45982.66831458333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45982.66831458333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45982.66831458333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45982.66831458333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45982.66831458333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45982.66831458333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45982.66831458333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45982.66831458333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45982.66831458333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45982.66831458333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45982.66831458333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45982.66831458333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45982.66831458333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45982.66831458333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45982.66831458333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45982.66831458333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45982.66831458333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45982.66831458333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45982.66831458333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45982.66831458333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45982.66831458333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45982.66831458333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45982.66831458333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45982.66831458333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45982.66831458333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45982.66831458333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45982.66831458333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45982.66831458333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45982.66831458333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45982.66831458333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45982.66831458333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45982.66831458333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45982.66831458333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45982.66831458333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45982.66831458333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45982.66831458333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45982.66831458333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45982.66831458333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45982.66831458333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45982.66831458333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45982.66831458333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45982.66831458333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45982.66831458333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45982.66831458333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45982.66831458333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45982.66831458333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45982.66831458333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45982.66831458333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45982.66831458333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45982.66831458333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45982.66831458333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45982.66831458333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45982.66831458333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45982.66831458333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45982.66831458333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45982.66831458333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45982.66831458333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45982.66831458333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45982.66831458333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45982.66831458333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45982.66831458333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45982.66831458333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45982.66831458333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45982.66831458333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45982.66831458333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45982.66831458333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45982.66831458333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45982.66831458333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45982.66831458333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45982.66831458333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45982.66831458333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45982.66831458333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45982.66831458333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45982.66831458333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45982.66831458333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45982.66831458333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45982.66831458333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45982.66831458333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45982.66831458333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45982.66831458333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45982.66831458333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45982.66831458333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45982.66831458333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45982.66831458333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45982.66831458333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45982.66831458333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45982.66831458333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45982.66831458333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45982.66831458333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45982.66831458333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45982.66831458333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45982.66831458333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45982.66831458333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45982.66831458333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45982.66831458333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45982.66831458333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45982.66831458333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45982.66831458333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45982.66831458333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45982.66831458333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45982.66831458333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45982.66831458333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45982.66831458333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45982.66831458333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45982.66831458333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45982.66831458333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45982.66831458333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45982.66831458333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45982.66831458333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45982.66831458333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45982.66831458333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45982.66831458333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45982.66831458333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45982.66831458333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45982.66831458333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45982.66831458333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45982.66831458333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45982.66831458333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45982.66831458333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45982.66831458333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45982.66831458333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45982.66831458333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45982.66831458333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45982.66831458333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45982.66831458333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45982.66831458333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45982.66831458333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45982.66831458333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45982.66831458333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45982.66831458333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45982.66831458333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45982.66831458333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45982.66831458333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45982.66831458333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45982.66831458333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45982.66831458333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45982.66831458333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45982.66831458333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45982.66831458333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45982.66831458333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45982.66831458333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45982.66831458333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45982.66831458333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45982.66831458333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45982.66831458333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45982.66831458333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45982.66831458333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45982.66831458333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45982.66831458333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45982.66831458333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45982.66831458333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45982.66831458333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45982.66831458333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45982.66831458333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45982.66831458333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45982.66831458333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45982.66831458333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45982.66831458333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45982.66831458333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45982.66831458333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45982.66831458333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45982.66831458333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45982.66831458333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45982.66831458333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45982.66831458333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45982.66831458333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45982.66831458333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45982.66831458333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45982.66831458333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45982.66831458333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45982.66831458333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45982.66831458333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45982.66831458333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45982.66831458333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45982.66831458333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45982.66831458333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45982.66831458333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45982.66831458333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45982.66831458333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45982.66831458333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45982.66831458333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45982.66831458333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45982.66831458333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45982.66831458333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45982.66831458333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45982.66831458333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45982.66831458333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45982.66831458333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45982.66831458333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45982.66831458333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45982.66831458333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45982.66831458333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45982.66831458333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45982.66831458333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45982.66831458333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45982.66831458333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45982.66831458333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45982.66831458333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45982.66831458333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45982.66831458333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45982.66831458333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45982.66831458333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45982.66831458333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45982.66831458333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45982.66831458333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45982.66831458333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45982.66831458333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45982.66831458333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45982.66831458333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45982.66831458333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45982.66831458333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45982.66831458333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45982.66831458333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45982.66831458333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45982.66831458333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45982.66831458333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45982.66831458333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45982.66831458333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45982.66831458333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45982.66831458333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45982.66831458333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45982.66831458333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45982.66831458333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45982.66831458333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45982.66831458333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45982.66831458333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45982.66831458333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45982.66831458333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45982.66831458333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45982.66831458333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45982.66831458333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45982.66831458333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45982.66831458333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45982.66831458333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45982.66831458333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45982.66831458333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45982.66831458333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45982.66831458333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45982.66831458333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45982.66831458333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45982.66831458333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45982.66831458333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45982.66831458333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45982.66831458333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45982.66831458333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45982.66831458333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45982.66831458333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45982.66831458333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45982.66831458333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45982.66831458333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45982.66831458333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45982.66831458333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45982.66831458333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45982.66831458333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45982.66831458333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45982.66831458333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45982.66831458333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45982.66831458333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45982.66831458333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45982.66831458333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45982.66831458333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45982.66831458333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45982.66831458333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45982.66831458333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45982.66831458333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45982.66831458333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45982.66831458333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45982.66831458333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45982.66831458333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45982.66831458333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45982.66831458333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45982.66831458333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45982.66831458333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45982.66831458333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45982.66831458333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45982.66831458333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45982.66831458333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45982.66831458333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45982.66831458333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45982.66831458333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45982.66831458333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45982.66831458333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45982.66831458333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45982.66831458333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45982.66831458333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45982.66831458333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45982.66831458333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45982.66831458333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45982.66831458333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45982.66831458333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45982.66831458333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45982.66831458333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45982.66831458333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45982.66831458333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45982.66831458333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45982.66831458333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45982.66831458333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45982.66831458333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45982.66831458333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45982.66831458333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45982.66831458333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45982.66831458333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45982.66831458333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45982.66831458333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45982.66831458333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45982.66831458333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45982.66831458333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45982.66831458333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45982.66831458333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45982.66831458333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45982.66831458333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45982.66831458333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45982.66831458333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45982.66831458333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45982.66831458333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45982.66831458333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45982.66831458333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45982.66831458333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45982.66831458333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45982.66831458333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45982.66831458333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45982.66831458333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45982.66831458333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45982.66831458333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45982.66831458333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45982.66831458333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45982.66831458333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45982.66831458333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45982.66831458333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45982.66831458333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45982.66831458333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45982.66831458333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45982.66831458333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45982.66831458333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45982.66831458333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45982.66831458333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45982.66831458333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45982.66831458333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45982.66831458333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45982.66831458333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45982.66831458333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45982.66831458333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45982.66831458333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45982.66831458333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45982.66831458333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45982.66831458333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45982.66831458333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45982.66831458333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45982.66831458333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45982.66831458333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45982.66831458333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45982.66831458333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45982.66831458333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45982.66831458333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45982.66831458333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45982.66831458333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45982.66831458333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45982.66831458333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45982.66831458333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45982.66831458333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45982.66831458333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45982.66831458333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45982.66831458333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45982.66831458333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45982.66831458333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45982.66831458333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45982.66831458333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45982.66831458333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45982.66831458333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45982.66831458333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45982.66831458333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45982.66831458333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45982.66831458333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45982.66831458333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45982.66831458333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45982.66831458333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45982.66831458333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45982.66831458333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45982.66831458333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45982.66831458333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45982.66831458333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45982.66831458333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45982.66831458333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45982.66831458333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45982.66831458333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45982.66831458333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45982.66831458333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45982.66831458333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45982.66831458333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45982.66831458333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45982.66831458333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45982.66831458333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45982.66831458333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45982.66831458333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45982.66831458333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45982.66831458333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45982.66831458333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45982.66831458333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45982.66831458333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45982.66831458333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45982.66831458333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45982.66831458333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45982.66831458333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45982.66831458333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45982.66831458333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45982.66831458333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45982.66831458333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45982.66831458333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45982.66831458333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45982.66831458333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45982.66831458333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45982.66831458333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45982.66831458333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45982.66831458333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45982.66831458333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45982.66831458333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45982.66831458333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45982.66831458333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45982.66831458333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45982.66831458333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45982.66831458333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45982.66831458333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45982.66831458333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45982.66831458333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45982.66831458333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45982.66831458333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45982.66831458333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45982.66831458333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45982.66831458333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45982.66831458333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45982.66831458333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45982.66831458333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45982.66831458333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45982.66831458333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45982.66831458333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45982.66831458333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45982.66831458333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45982.66831458333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45982.66831458333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45982.66831458333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45982.66831458333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45982.66831458333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45982.66831458333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45982.66831458333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45982.66831458333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45982.66831458333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45982.66831458333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45982.66831458333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45982.66831458333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45982.66831458333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45982.66831458333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45982.66831458333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45982.66831458333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45982.66831458333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45982.66831458333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45982.66831458333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45982.66831458333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45982.66831458333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45982.66831458333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45982.66831458333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45982.66831458333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45982.66831458333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45982.66831458333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45982.66831458333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45982.66831458333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45982.66831458333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45982.66831458333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45982.66831458333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45982.66831458333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45982.66831458333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45982.66831458333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45982.66831458333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45982.66831458333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45982.66831458333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45982.66831458333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45982.66831458333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45982.66831458333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45982.66831458333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45982.66831458333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45982.66831458333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45982.66831458333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45982.66831458333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45982.66831458333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45982.66831458333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45982.66831458333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45982.66831458333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45982.66831458333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45982.66831458333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45982.66831458333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45982.66831458333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45982.66831458333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45982.66831458333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45982.66831458333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45982.66831458333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45982.66831458333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45982.66831458333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45982.66831458333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45982.66831458333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45982.66831458333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45982.66831458333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45982.66831458333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45982.66831458333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45982.66831458333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45982.66831458333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45982.66831458333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45982.66831458333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45982.66831458333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45982.66831458333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45982.66831458333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45982.66831458333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45982.66831458333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45982.66831458333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45982.66831458333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45982.66831458333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45982.66831458333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45982.66831458333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45982.66831458333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45982.66831458333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45982.66831458333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45982.66831458333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45982.66831458333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45982.66831458333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45982.66831458333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45982.66831458333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45982.66831458333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45982.66831458333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45982.66831458333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45982.66831458333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45982.66831458333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45982.66831458333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45982.66831458333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45982.66831458333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45982.66831458333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45982.66831458333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45982.66831458333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45982.66831458333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45982.66831458333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45982.66831458333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45982.66831458333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45982.66831458333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45982.66831458333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45982.66831458333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45982.66831458333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45982.66831458333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45982.66831458333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45982.66831458333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45982.66831458333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45982.66831458333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45982.66831458333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45982.66831458333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45982.66831458333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45982.66831458333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45982.66831458333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45982.66831458333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45982.66831458333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45982.66831458333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45982.66831458333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45982.66831458333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45982.66831458333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45982.66831458333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45982.66831458333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45982.66831458333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45982.66831458333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45982.66831458333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45982.66831458333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45982.66831458333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45982.66831458333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45982.66831458333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45982.66831458333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45982.66831458333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45982.66831458333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45982.66831458333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45982.66831458333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45982.66831458333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45982.66831458333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45982.66831458333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45982.66831458333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45982.66831458333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45982.66831458333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45982.66831458333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45982.66831458333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45982.66831458333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45982.66831458333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45982.66831458333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45982.66831458333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45982.66831458333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45982.66831458333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45982.66831458333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45982.66831458333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45982.66831458333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45982.66831458333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45982.66831458333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45982.66831458333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45982.66831458333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45982.66831458333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45982.66831458333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45982.66831458333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45982.66831458333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45982.66831458333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45982.66831458333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45982.66831458333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45982.66831458333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45982.66831458333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45982.66831458333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45982.66831458333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45982.66831458333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45982.66831458333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45982.66831458333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45982.66831458333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45982.66831458333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45982.66831458333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45982.66831458333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45982.66831458333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45982.66831458333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45982.66831458333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45982.66831458333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45982.66831458333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45982.66831458333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45982.66831458333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45982.66831458333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45982.66831458333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45982.66831458333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45982.66831458333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45982.66831458333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45982.66831458333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45982.66831458333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45982.66831458333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45982.66831458333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45982.66831458333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45982.66831458333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45982.66831458333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45982.66831458333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45982.66831458333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45982.66831458333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45982.66831458333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45982.66831458333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45982.66831458333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45982.66831458333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45982.66831458333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45982.66831458333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45982.66831458333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45982.66831458333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45982.66831458333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45982.66831458333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45982.66831458333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45982.66831458333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45982.66831458333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45982.66831458333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45982.66831458333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45982.66831458333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279.18759699073416</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45982.668314467592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45982.668314467592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45982.668314467592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45982.668314467592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45982.668314467592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45982.668314467592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45982.668314467592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45982.668314467592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45982.668314467592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45982.668314467592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45982.668314467592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45982.668314467592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45982.668314467592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45982.668314467592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45982.668314467592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45982.668314467592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45982.668314467592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45982.668314467592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45982.668314467592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45982.668314467592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45982.668314467592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45982.668314467592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45982.668314467592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45982.668314467592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45982.668314467592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45982.668314467592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45982.668314467592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45982.668314467592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45982.668314467592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45982.668314467592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45982.668314467592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45982.668314467592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45982.668314467592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45982.668314467592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45982.668314467592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45982.668314467592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45982.668314467592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45982.668314467592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45982.668314467592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45982.668314467592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45982.668314467592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45982.668314467592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45982.668314467592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45982.668314467592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45982.668314467592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45982.668314467592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45982.668314467592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45982.668314467592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45982.668314467592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45982.668314467592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45982.668314467592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45982.668314467592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45982.668314467592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45982.668314467592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45982.668314467592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45982.668314467592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45982.668314467592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45982.668314467592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45982.668314467592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45982.668314467592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45982.668314467592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45982.668314467592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45982.668314467592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45982.668314467592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45982.668314467592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45982.668314467592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45982.668314467592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45982.668314467592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45982.668314467592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45982.668314467592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45982.668314467592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45982.668314467592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45982.668314467592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45982.668314467592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45982.668314467592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45982.668314467592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45982.668314467592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45982.668314467592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45982.668314467592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45982.668314467592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45982.668314467592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45982.668314467592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45982.668314467592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45982.668314467592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45982.668314467592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45982.668314467592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45982.668314467592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45982.668314467592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45982.668314467592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45982.668314467592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45982.668314467592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45982.668314467592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45982.668314467592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45982.668314467592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45982.668314467592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45982.668314467592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45982.668314467592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45982.668314467592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45982.668314467592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45982.668314467592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45982.668314467592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45982.668314467592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45982.668314467592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45982.668314467592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45982.668314467592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45982.668314467592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45982.668314467592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45982.668314467592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45982.668314467592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45982.668314467592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45982.668314467592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45982.668314467592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45982.668314467592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45982.668314467592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45982.668314467592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45982.668314467592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45982.668314467592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45982.668314467592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45982.668314467592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45982.668314467592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45982.668314467592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45982.668314467592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45982.668314467592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45982.668314467592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45982.668314467592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45982.668314467592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45982.668314467592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45982.668314467592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45982.668314467592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45982.668314467592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45982.668314467592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45982.668314467592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45982.668314467592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45982.668314467592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45982.668314467592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45982.668314467592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45982.668314467592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45982.668314467592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45982.668314467592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45982.668314467592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45982.668314467592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45982.668314467592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45982.668314467592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45982.668314467592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45982.668314467592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45982.668314467592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45982.668314467592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45982.668314467592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45982.668314467592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45982.668314467592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45982.668314467592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45982.668314467592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45982.668314467592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45982.668314467592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45982.668314467592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45982.668314467592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45982.668314467592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45982.668314467592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45982.668314467592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45982.668314467592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45982.668314467592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45982.668314467592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45982.668314467592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45982.668314467592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45982.668314467592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45982.668314467592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45982.668314467592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45982.668314467592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45982.668314467592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45982.668314467592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45982.668314467592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45982.668314467592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45982.668314467592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45982.668314467592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45982.668314467592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45982.668314467592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45982.668314467592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45982.668314467592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45982.668314467592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45982.668314467592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45982.668314467592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45982.668314467592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45982.668314467592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45982.668314467592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45982.668314467592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45982.668314467592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45982.668314467592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45982.668314467592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45982.668314467592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45982.668314467592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45982.668314467592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45982.668314467592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45982.668314467592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45982.668314467592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45982.668314467592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45982.668314467592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45982.668314467592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45982.668314467592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45982.668314467592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45982.668314467592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45982.668314467592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45982.668314467592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45982.668314467592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45982.668314467592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45982.668314467592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45982.668314467592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45982.668314467592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45982.668314467592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45982.668314467592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45982.668314467592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45982.668314467592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45982.668314467592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45982.668314467592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45982.668314467592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45982.668314467592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45982.668314467592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45982.668314467592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45982.668314467592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45982.668314467592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45982.668314467592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45982.668314467592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45982.668314467592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45982.668314467592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45982.668314467592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45982.668314467592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45982.668314467592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45982.668314467592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45982.668314467592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45982.668314467592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45982.668314467592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45982.668314467592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45982.668314467592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45982.668314467592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45982.668314467592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45982.668314467592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45982.668314467592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45982.668314467592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45982.668314467592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45982.668314467592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45982.668314467592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45982.668314467592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45982.668314467592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45982.668314467592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45982.668314467592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45982.668314467592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45982.668314467592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45982.668314467592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45982.668314467592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45982.668314467592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45982.668314467592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45982.668314467592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45982.668314467592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45982.668314467592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45982.668314467592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45982.668314467592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45982.668314467592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45982.668314467592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45982.668314467592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45982.668314467592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45982.668314467592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45982.668314467592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45982.668314467592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45982.668314467592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45982.668314467592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45982.668314467592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45982.668314467592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45982.668314467592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45982.668314467592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45982.668314467592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45982.668314467592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45982.668314467592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45982.668314467592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45982.668314467592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45982.668314467592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45982.668314467592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45982.668314467592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45982.668314467592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45982.668314467592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45982.668314467592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45982.668314467592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45982.668314467592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45982.668314467592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45982.668314467592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45982.668314467592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45982.668314467592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45982.668314467592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45982.668314467592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45982.668314467592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45982.668314467592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45982.668314467592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45982.668314467592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45982.668314467592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45982.668314467592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45982.668314467592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45982.668314467592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45982.668314467592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45982.668314467592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45982.668314467592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45982.668314467592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45982.668314467592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45982.668314467592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45982.668314467592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45982.668314467592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45982.668314467592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45982.668314467592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45982.668314467592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45982.668314467592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45982.668314467592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45982.668314467592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45982.668314467592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45982.668314467592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45982.668314467592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45982.668314467592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45982.668314467592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45982.668314467592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45982.668314467592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45982.668314467592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45982.668314467592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45982.668314467592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45982.668314467592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45982.668314467592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45982.668314467592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45982.668314467592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45982.668314467592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45982.668314467592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45982.668314467592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45982.668314467592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45982.668314467592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45982.668314467592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45982.668314467592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45982.668314467592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45982.668314467592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45982.668314467592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45982.668314467592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45982.668314467592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45982.668314467592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45982.668314467592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45982.668314467592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45982.668314467592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45982.668314467592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45982.668314467592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45982.66831458333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45982.66831458333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45982.66831458333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45982.66831458333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45982.66831458333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45982.66831458333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45982.66831458333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45982.66831458333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45982.66831458333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45982.66831458333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45982.66831458333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45982.66831458333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45982.66831458333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45982.66831458333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45982.66831458333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45982.66831458333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45982.66831458333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45982.66831458333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45982.66831458333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45982.66831458333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45982.66831458333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45982.66831458333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45982.66831458333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45982.66831458333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45982.66831458333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45982.66831458333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45982.66831458333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45982.66831458333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45982.66831458333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45982.66831458333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45982.66831458333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45982.66831458333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45982.66831458333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45982.66831458333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45982.66831458333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45982.66831458333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45982.66831458333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45982.66831458333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45982.66831458333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45982.66831458333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45982.66831458333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45982.66831458333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45982.66831458333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45982.66831458333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45982.66831458333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45982.66831458333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45982.66831458333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45982.66831458333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45982.66831458333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45982.66831458333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45982.66831458333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45982.66831458333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45982.66831458333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45982.66831458333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45982.66831458333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45982.66831458333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45982.66831458333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45982.66831458333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45982.66831458333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45982.66831458333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45982.66831458333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45982.66831458333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45982.66831458333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45982.66831458333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45982.66831458333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45982.66831458333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45982.66831458333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45982.66831458333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45982.66831458333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45982.66831458333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45982.66831458333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45982.66831458333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45982.66831458333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45982.66831458333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45982.66831458333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45982.66831458333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45982.66831458333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45982.66831458333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45982.66831458333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45982.66831458333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45982.66831458333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45982.66831458333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45982.66831458333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45982.66831458333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45982.66831458333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45982.66831458333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45982.66831458333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45982.66831458333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45982.66831458333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45982.66831458333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45982.66831458333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45982.66831458333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45982.66831458333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45982.66831458333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45982.66831458333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45982.66831458333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45982.66831458333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45982.66831458333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45982.66831458333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45982.66831458333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45982.66831458333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45982.66831458333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45982.66831458333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45982.66831458333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45982.66831458333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45982.66831458333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45982.66831458333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45982.66831458333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45982.66831458333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45982.66831458333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45982.66831458333</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90.836254398142046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56.47943726851372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34.007203472217952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5.1535109953765641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1.2950158564781304</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45982.668314467592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45982.668314467592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45982.668314467592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45982.668314467592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45982.668314467592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45982.668314467592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45982.668314467592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45982.668314467592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45982.668314467592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45982.668314467592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45982.668314467592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45982.668314467592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45982.668314467592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45982.668314467592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45982.668314467592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45982.668314467592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45982.668314467592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45982.668314467592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45982.668314467592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45982.668314467592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45982.668314467592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45982.668314467592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45982.668314467592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45982.668314467592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45982.668314467592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45982.668314467592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45982.668314467592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45982.668314467592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45982.668314467592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45982.668314467592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45982.668314467592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45982.668314467592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45982.668314467592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45982.668314467592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45982.668314467592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45982.668314467592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45982.668314467592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45982.668314467592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45982.668314467592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45982.668314467592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45982.668314467592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45982.668314467592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45982.668314467592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45982.668314467592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45982.668314467592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45982.668314467592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45982.668314467592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45982.668314467592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45982.668314467592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45982.668314467592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45982.668314467592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45982.668314467592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45982.668314467592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45982.668314467592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45982.668314467592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45982.668314467592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45982.668314467592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45982.668314467592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45982.668314467592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45982.668314467592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45982.668314467592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45982.668314467592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45982.668314467592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45982.668314467592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45982.668314467592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45982.668314467592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45982.668314467592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45982.668314467592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45982.668314467592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45982.668314467592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45982.668314467592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45982.668314467592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45982.668314467592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45982.668314467592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45982.668314467592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45982.668314467592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45982.668314467592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45982.668314467592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45982.668314467592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45982.668314467592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45982.668314467592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45982.668314467592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45982.668314467592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45982.668314467592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45982.668314467592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45982.668314467592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45982.668314467592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45982.668314467592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45982.668314467592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45982.668314467592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45982.668314467592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45982.668314467592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45982.668314467592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45982.668314467592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45982.668314467592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45982.668314467592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45982.668314467592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45982.668314467592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45982.668314467592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45982.668314467592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45982.668314467592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45982.668314467592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49" t="s">
        <v>37236</v>
      </c>
      <c r="E2" s="109" t="s">
        <v>39021</v>
      </c>
      <c r="F2" s="121">
        <v>45982.595011574071</v>
      </c>
      <c r="G2" s="104">
        <f t="shared" ref="G2:G31" ca="1" si="0">IFERROR(NOW()-F2,"-")</f>
        <v>7.3303009259689134E-2</v>
      </c>
      <c r="H2" s="121">
        <v>45982.595011574071</v>
      </c>
      <c r="I2" s="119" t="str">
        <f>IFERROR(VLOOKUP(D2,DB!A:F,6,0),"")</f>
        <v>Generator-SG</v>
      </c>
      <c r="J2" s="119" t="str">
        <f>IFERROR(VLOOKUP(D2,DB!A:G,7,0),"")</f>
        <v>Dead</v>
      </c>
      <c r="K2" s="122" t="s">
        <v>39121</v>
      </c>
      <c r="L2" s="123" t="str">
        <f>IFERROR(VLOOKUP(D2,DB!A:I,9,0),"")</f>
        <v>Latis</v>
      </c>
    </row>
    <row r="3" spans="1:16382" ht="31.5" customHeight="1">
      <c r="A3" s="118"/>
      <c r="B3" s="119" t="str">
        <f>IFERROR(VLOOKUP(D3,DB!A:K,11,0),"")</f>
        <v/>
      </c>
      <c r="C3" s="120"/>
      <c r="D3" s="119"/>
      <c r="E3" s="109"/>
      <c r="F3" s="121"/>
      <c r="G3" s="104">
        <f t="shared" ca="1" si="0"/>
        <v>45982.66831458333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45982.66831458333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45982.66831458333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45982.66831458333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45982.66831458333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45982.66831458333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45982.66831458333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45982.66831458333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45982.66831458333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45982.66831458333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45982.66831458333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45982.66831458333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45982.66831458333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45982.66831458333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45982.66831458333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45982.66831458333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45982.66831458333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45982.66831458333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45982.66831458333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45982.66831458333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45982.66831458333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45982.66831458333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45982.66831458333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45982.66831458333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45982.66831458333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45982.66831458333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45982.66831458333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45982.66831458333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45982.66831458333</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