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67" documentId="13_ncr:1_{F6CB121F-512D-4AA6-A0C1-0FB36C537598}" xr6:coauthVersionLast="47" xr6:coauthVersionMax="47" xr10:uidLastSave="{FD5B5FC8-01E3-4349-BF09-15998EBC2690}"/>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I2" i="6"/>
  <c r="I3" i="6"/>
  <c r="I4" i="6"/>
  <c r="I5" i="6"/>
  <c r="I6" i="6"/>
  <c r="I7" i="6"/>
  <c r="I8" i="6"/>
  <c r="I9" i="6"/>
  <c r="I10" i="6"/>
  <c r="I11" i="6"/>
  <c r="I12" i="6"/>
  <c r="I13" i="6"/>
  <c r="I14" i="6"/>
  <c r="I15" i="6"/>
  <c r="I16" i="6"/>
  <c r="I17" i="6"/>
  <c r="I18" i="6"/>
  <c r="I19" i="6"/>
  <c r="I20" i="6"/>
  <c r="I21" i="6"/>
  <c r="I22" i="6"/>
  <c r="G2" i="6"/>
  <c r="G3" i="6"/>
  <c r="G4" i="6"/>
  <c r="G5" i="6"/>
  <c r="G6" i="6"/>
  <c r="G7" i="6"/>
  <c r="G8" i="6"/>
  <c r="G9" i="6"/>
  <c r="G10" i="6"/>
  <c r="G11" i="6"/>
  <c r="G12" i="6"/>
  <c r="G13" i="6"/>
  <c r="G14" i="6"/>
  <c r="G15" i="6"/>
  <c r="G16" i="6"/>
  <c r="G17" i="6"/>
  <c r="G18" i="6"/>
  <c r="G19" i="6"/>
  <c r="G20" i="6"/>
  <c r="G21" i="6"/>
  <c r="G22" i="6"/>
  <c r="B2" i="6"/>
  <c r="B3" i="6"/>
  <c r="B4" i="6"/>
  <c r="B5" i="6"/>
  <c r="B6" i="6"/>
  <c r="B7" i="6"/>
  <c r="B8" i="6"/>
  <c r="B9" i="6"/>
  <c r="B10" i="6"/>
  <c r="B11" i="6"/>
  <c r="B12" i="6"/>
  <c r="B13" i="6"/>
  <c r="B14" i="6"/>
  <c r="B15" i="6"/>
  <c r="B16" i="6"/>
  <c r="B17" i="6"/>
  <c r="B18" i="6"/>
  <c r="B19" i="6"/>
  <c r="B20" i="6"/>
  <c r="B21" i="6"/>
  <c r="B22" i="6"/>
  <c r="J2" i="6"/>
  <c r="J3" i="6"/>
  <c r="J4" i="6"/>
  <c r="J5" i="6"/>
  <c r="J6" i="6"/>
  <c r="J7" i="6"/>
  <c r="J8" i="6"/>
  <c r="J9" i="6"/>
  <c r="J10" i="6"/>
  <c r="J11" i="6"/>
  <c r="J12" i="6"/>
  <c r="J13" i="6"/>
  <c r="J14" i="6"/>
  <c r="J15" i="6"/>
  <c r="J16" i="6"/>
  <c r="J17" i="6"/>
  <c r="J18" i="6"/>
  <c r="J19" i="6"/>
  <c r="J20" i="6"/>
  <c r="J21" i="6"/>
  <c r="J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<sst xmlns="http://schemas.openxmlformats.org/spreadsheetml/2006/main" count="180266" uniqueCount="39118">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</sst>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303.09410763889173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45966.042533564818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45966.042533564818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45966.042533564818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45966.042533564818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45966.042533564818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45966.042533564818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45966.042533564818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45966.042533564818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45966.042533564818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45966.042533564818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45966.042533564818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45966.042533564818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45966.042533564818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45966.042533564818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45966.042533564818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45966.042533564818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45966.042533564818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45966.042533564818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45966.042533564818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45966.042533564818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45966.042533564818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45966.042533564818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45966.042533564818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45966.042533564818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45966.042533564818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45966.042533564818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45966.042533564818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45966.042533564818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45966.042533564818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45966.042533564818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45966.042533564818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45966.042533564818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45966.042533564818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45966.042533564818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45966.042533564818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45966.042533564818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45966.042533564818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45966.042533564818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45966.042533564818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45966.042533564818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45966.042533564818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45966.042533564818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45966.042533564818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45966.042533564818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45966.042533564818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45966.042533564818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45966.042533564818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45966.042533564818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45966.042533564818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45966.042533564818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45966.042533564818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45966.042533564818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45966.042533564818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45966.042533564818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45966.042533564818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45966.042533564818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45966.042533564818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45966.042533564818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45966.042533564818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45966.042533564818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45966.042533564818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45966.042533564818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45966.042533564818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45966.042533564818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45966.042533564818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45966.042533564818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45966.042533564818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45966.042533564818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45966.042533564818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45966.042533564818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45966.042533564818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45966.042533564818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45966.042533564818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45966.042533564818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45966.042533564818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45966.042533564818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45966.042533564818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45966.042533564818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45966.042533564818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45966.042533564818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45966.042533564818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45966.042533564818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45966.042533564818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45966.042533564818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45966.042533564818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45966.042533564818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45966.042533564818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45966.042533564818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45966.042533564818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45966.042533564818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45966.042533564818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45966.042533564818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45966.042533564818</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45966.042533564818</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D225C97-C450-44AD-A217-ED4333B9907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141.04269560185639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7.3004502314870479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45966.042533564818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45966.042533564818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45966.042533564818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45966.042533564818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45966.042533564818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45966.042533564818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45966.042533564818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45966.042533564818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45966.042533564818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45966.042533564818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45966.042533564818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45966.042533564818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45966.042533564818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45966.042533564818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45966.042533564818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45966.042533564818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45966.042533564818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45966.042533564818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45966.042533564818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45966.042533564818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45966.042533564818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45966.042533564818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45966.042533564818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45966.042533564818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45966.042533564818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45966.042533564818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45966.042533564818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45966.042533564818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45966.042533564818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45966.042533564818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45966.042533564818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45966.042533564818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45966.042533564818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45966.042533564818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45966.042533564818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45966.042533564818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45966.042533564818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45966.042533564818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45966.042533564818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45966.042533564818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45966.042533564818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45966.042533564818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45966.042533564818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45966.042533564818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45966.042533564818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45966.042533564818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45966.042533564818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45966.042533564818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45966.042533564818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45966.042533564818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45966.042533564818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45966.042533564818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45966.042533564818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45966.042533564818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45966.042533564818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45966.042533564818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45966.042533564818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45966.042533564818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45966.042533564818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45966.042533564818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45966.042533564818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45966.042533564818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45966.042533564818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45966.042533564818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45966.042533564818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45966.042533564818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45966.042533564818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45966.042533564818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45966.042533564818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45966.042533564818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45966.042533564818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45966.042533564818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45966.042533564818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45966.042533564818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45966.042533564818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45966.042533564818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45966.042533564818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45966.042533564818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45966.042533564818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45966.042533564818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45966.042533564818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45966.042533564818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45966.042533564818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45966.042533564818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45966.042533564818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45966.042533564818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45966.042533564818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45966.042533564818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45966.042533564818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45966.042533564818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45966.042533564818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45966.042533564818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45966.042533564818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45966.042533564818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45966.042533564818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45966.042533564818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45966.042533564818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45966.042533564818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45966.042533564818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45966.042533564818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45966.042533564818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45966.042533564818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45966.042533564818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45966.042533564818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45966.042533564818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45966.042533564818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45966.042533564818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45966.042533564818</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45966.042533564818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45966.042533564818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45966.042533564818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45966.042533564818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45966.042533564818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45966.042533564818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45966.042533564818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45966.042533564818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45966.042533564818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45966.042533564818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45966.042533564818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45966.042533564818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45966.042533564818</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45966.042533564818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45966.042533564818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45966.042533564818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45966.042533564818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45966.042533564818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45966.042533564818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45966.042533564818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45966.042533564818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45966.042533564818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45966.042533564818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45966.042533564818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45966.042533564818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45966.042533564818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45966.042533564818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45966.042533564818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45966.042533564818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45966.042533564818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45966.042533564818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45966.042533564818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45966.042533564818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45966.042533564818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45966.042533564818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45966.042533564818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45966.042533564818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45966.042533564818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45966.042533564818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45966.042533564818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45966.042533564818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45966.042533564818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45966.042533564818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45966.042533564818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45966.042533564818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45966.042533564818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45966.042533564818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45966.042533564818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45966.042533564818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45966.042533564818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45966.042533564818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45966.042533564818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45966.042533564818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45966.042533564818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45966.042533564818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45966.042533564818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45966.042533564818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45966.042533564818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45966.042533564818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45966.042533564818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45966.042533564818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45966.042533564818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45966.042533564818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45966.042533564818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45966.042533564818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45966.042533564818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45966.042533564818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45966.042533564818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45966.042533564818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45966.042533564818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45966.042533564818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45966.042533564818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45966.042533564818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45966.042533564818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45966.042533564818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45966.042533564818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45966.042533564818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45966.042533564818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45966.042533564818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45966.042533564818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45966.042533564818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45966.042533564818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45966.042533564818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45966.042533564818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45966.042533564818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45966.042533564818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45966.042533564818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45966.042533564818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45966.042533564818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45966.042533564818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45966.042533564818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45966.042533564818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45966.042533564818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45966.042533564818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45966.042533564818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45966.042533564818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45966.042533564818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45966.042533564818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45966.042533564818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45966.042533564818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45966.042533564818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45966.042533564818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45966.042533564818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45966.042533564818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45966.042533564818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45966.042533564818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45966.042533564818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45966.042533564818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45966.042533564818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45966.042533564818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45966.042533564818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45966.042533564818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45966.042533564818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45966.042533564818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45966.042533564818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45966.042533564818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45966.042533564818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45966.042533564818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45966.042533564818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45966.042533564818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45966.042533564818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45966.042533564818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45966.042533564818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45966.042533564818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45966.042533564818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45966.042533564818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45966.042533564818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45966.042533564818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45966.042533564818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45966.042533564818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45966.042533564818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45966.042533564818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45966.042533564818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45966.042533564818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45966.042533564818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45966.042533564818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45966.042533564818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45966.042533564818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45966.042533564818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45966.042533564818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45966.042533564818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45966.042533564818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45966.042533564818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45966.042533564818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45966.042533564818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45966.042533564818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45966.042533564818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45966.042533564818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45966.042533564818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45966.042533564818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45966.042533564818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45966.042533564818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45966.042533564818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45966.042533564818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45966.042533564818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45966.042533564818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45966.042533564818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45966.042533564818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45966.042533564818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45966.042533564818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45966.042533564818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45966.042533564818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45966.042533564818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45966.042533564818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45966.042533564818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45966.042533564818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45966.042533564818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45966.042533564818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45966.042533564818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45966.042533564818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45966.042533564818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45966.042533564818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45966.042533564818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45966.042533564818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45966.042533564818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45966.042533564818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45966.042533564818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45966.042533564818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45966.042533564818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45966.042533564818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45966.042533564818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45966.042533564818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45966.042533564818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45966.042533564818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45966.042533564818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45966.042533564818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45966.042533564818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45966.042533564818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45966.042533564818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45966.042533564818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45966.042533564818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45966.042533564818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45966.042533564818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45966.042533564818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45966.042533564818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45966.042533564818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45966.042533564818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45966.042533564818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45966.042533564818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45966.042533564818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45966.042533564818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45966.042533564818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45966.042533564818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45966.042533564818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45966.042533564818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45966.042533564818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45966.042533564818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45966.042533564818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45966.042533564818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45966.042533564818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45966.042533564818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45966.042533564818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45966.042533564818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45966.042533564818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45966.042533564818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45966.042533564818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45966.042533564818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45966.042533564818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45966.042533564818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45966.042533564818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45966.042533564818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45966.042533564818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45966.042533564818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45966.042533564818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45966.042533564818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45966.042533564818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45966.042533564818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45966.042533564818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45966.042533564818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45966.042533564818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45966.042533564818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45966.042533564818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45966.042533564818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45966.042533564818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45966.042533564818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45966.042533564818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45966.042533564818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45966.042533564818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45966.042533564818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45966.042533564818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45966.042533564818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45966.042533564818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45966.042533564818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45966.042533564818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45966.042533564818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45966.042533564818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45966.042533564818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45966.042533564818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45966.042533564818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45966.042533564818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45966.042533564818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45966.042533564818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45966.042533564818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45966.042533564818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45966.042533564818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45966.042533564818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45966.042533564818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45966.042533564818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45966.042533564818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45966.042533564818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45966.042533564818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45966.042533564818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45966.042533564818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45966.042533564818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45966.042533564818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45966.042533564818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45966.042533564818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45966.042533564818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45966.042533564818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45966.042533564818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45966.042533564818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45966.042533564818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45966.042533564818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45966.042533564818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45966.042533564818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45966.042533564818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45966.042533564818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45966.042533564818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45966.042533564818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45966.042533564818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45966.042533564818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45966.042533564818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45966.042533564818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45966.042533564818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45966.042533564818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45966.042533564818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45966.042533564818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45966.042533564818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45966.042533564818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45966.042533564818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45966.042533564818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45966.042533564818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45966.042533564818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45966.042533564818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45966.042533564818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45966.042533564818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45966.042533564818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45966.042533564818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45966.042533564818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45966.042533564818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45966.042533564818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45966.042533564818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45966.042533564818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45966.042533564818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45966.042533564818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45966.042533564818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45966.042533564818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45966.042533564818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45966.042533564818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45966.042533564818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45966.042533564818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45966.042533564818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45966.042533564818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45966.042533564818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45966.042533564818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45966.042533564818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45966.042533564818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45966.042533564818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45966.042533564818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45966.042533564818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45966.042533564818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45966.042533564818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45966.042533564818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45966.042533564818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45966.042533564818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45966.042533564818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45966.042533564818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45966.042533564818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45966.042533564818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45966.042533564818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45966.042533564818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45966.042533564818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45966.042533564818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45966.042533564818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45966.042533564818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45966.042533564818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45966.042533564818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45966.042533564818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45966.042533564818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45966.042533564818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45966.042533564818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45966.042533564818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45966.042533564818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45966.042533564818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45966.042533564818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45966.042533564818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45966.042533564818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45966.042533564818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45966.042533564818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45966.042533564818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45966.042533564818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45966.042533564818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45966.042533564818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45966.042533564818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45966.042533564818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45966.042533564818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45966.042533564818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45966.042533564818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45966.042533564818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45966.042533564818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45966.042533564818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45966.042533564818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45966.042533564818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45966.042533564818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45966.042533564818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45966.042533564818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45966.042533564818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45966.042533564818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45966.042533564818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45966.042533564818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45966.042533564818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45966.042533564818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45966.042533564818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45966.042533564818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45966.042533564818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45966.042533564818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45966.042533564818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45966.042533564818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45966.042533564818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45966.042533564818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45966.042533564818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45966.042533564818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45966.042533564818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45966.042533564818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45966.042533564818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45966.042533564818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45966.042533564818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45966.042533564818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45966.042533564818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45966.042533564818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45966.042533564818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45966.042533564818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45966.042533564818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45966.042533564818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45966.042533564818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45966.042533564818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45966.042533564818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45966.042533564818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45966.042533564818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45966.042533564818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45966.042533564818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45966.042533564818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45966.042533564818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45966.042533564818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45966.042533564818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45966.042533564818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45966.042533564818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45966.042533564818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45966.042533564818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45966.042533564818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45966.042533564818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45966.042533564818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45966.042533564818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45966.042533564818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45966.042533564818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45966.042533564818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45966.042533564818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45966.042533564818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45966.042533564818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45966.042533564818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45966.042533564818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45966.042533564818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45966.042533564818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45966.042533564818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45966.042533564818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45966.042533564818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45966.042533564818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45966.042533564818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45966.042533564818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45966.042533564818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45966.042533564818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45966.042533564818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45966.042533564818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45966.042533564818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45966.042533564818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45966.042533564818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45966.042533564818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45966.042533564818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45966.042533564818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45966.042533564818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45966.042533564818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45966.042533564818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45966.042533564818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45966.042533564818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45966.042533564818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45966.042533564818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45966.042533564818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45966.042533564818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45966.042533564818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45966.042533564818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45966.042533564818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45966.042533564818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45966.042533564818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45966.042533564818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45966.042533564818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45966.042533564818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45966.042533564818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45966.042533564818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45966.042533564818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45966.042533564818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45966.042533564818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45966.042533564818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45966.042533564818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45966.042533564818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45966.042533564818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45966.042533564818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45966.042533564818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45966.042533564818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45966.042533564818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45966.042533564818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45966.042533564818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45966.042533564818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45966.042533564818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45966.042533564818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45966.042533564818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45966.042533564818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45966.042533564818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45966.042533564818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45966.042533564818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45966.042533564818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45966.042533564818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45966.042533564818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45966.042533564818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45966.042533564818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45966.042533564818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45966.042533564818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45966.042533564818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45966.042533564818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45966.042533564818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45966.042533564818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45966.042533564818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45966.042533564818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45966.042533564818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45966.042533564818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45966.042533564818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45966.042533564818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45966.042533564818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45966.042533564818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45966.042533564818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45966.042533564818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45966.042533564818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45966.042533564818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45966.042533564818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45966.042533564818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45966.042533564818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45966.042533564818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45966.042533564818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45966.042533564818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45966.042533564818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45966.042533564818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45966.042533564818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45966.042533564818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45966.042533564818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45966.042533564818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45966.042533564818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45966.042533564818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45966.042533564818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45966.042533564818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45966.042533564818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45966.042533564818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45966.042533564818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45966.042533564818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45966.042533564818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45966.042533564818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45966.042533564818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45966.042533564818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45966.042533564818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45966.042533564818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45966.042533564818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45966.042533564818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45966.042533564818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45966.042533564818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45966.042533564818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45966.042533564818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45966.042533564818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45966.042533564818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45966.042533564818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45966.042533564818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45966.042533564818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45966.042533564818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45966.042533564818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45966.042533564818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45966.042533564818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45966.042533564818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45966.042533564818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45966.042533564818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45966.042533564818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45966.042533564818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45966.042533564818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45966.042533564818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45966.042533564818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45966.042533564818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45966.042533564818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45966.042533564818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45966.042533564818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45966.042533564818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45966.042533564818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45966.042533564818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45966.042533564818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45966.042533564818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45966.042533564818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45966.042533564818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45966.042533564818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45966.042533564818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45966.042533564818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45966.042533564818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45966.042533564818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45966.042533564818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45966.042533564818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45966.042533564818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45966.042533564818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45966.042533564818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45966.042533564818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45966.042533564818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45966.042533564818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45966.042533564818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45966.042533564818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45966.042533564818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45966.042533564818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45966.042533564818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45966.042533564818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45966.042533564818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45966.042533564818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45966.042533564818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45966.042533564818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45966.042533564818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45966.042533564818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45966.042533564818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45966.042533564818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45966.042533564818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45966.042533564818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45966.042533564818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45966.042533564818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45966.042533564818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45966.042533564818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45966.042533564818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45966.042533564818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45966.042533564818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45966.042533564818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45966.042533564818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45966.042533564818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45966.042533564818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45966.042533564818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45966.042533564818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45966.042533564818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45966.042533564818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45966.042533564818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45966.042533564818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45966.042533564818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45966.042533564818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45966.042533564818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45966.042533564818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45966.042533564818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45966.042533564818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45966.042533564818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45966.042533564818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45966.042533564818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45966.042533564818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45966.042533564818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45966.042533564818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45966.042533564818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45966.042533564818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45966.042533564818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45966.042533564818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45966.042533564818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45966.042533564818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45966.042533564818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45966.042533564818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45966.042533564818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45966.042533564818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45966.042533564818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45966.042533564818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45966.042533564818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45966.042533564818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45966.042533564818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45966.042533564818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45966.042533564818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45966.042533564818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45966.042533564818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45966.042533564818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45966.042533564818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45966.042533564818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45966.042533564818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45966.042533564818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45966.042533564818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45966.042533564818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45966.042533564818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45966.042533564818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45966.042533564818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45966.042533564818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45966.042533564818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45966.042533564818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45966.042533564818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45966.042533564818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45966.042533564818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45966.042533564818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45966.042533564818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45966.042533564818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45966.042533564818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45966.042533564818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45966.042533564818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45966.042533564818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45966.042533564818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45966.042533564818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45966.042533564818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45966.042533564818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45966.042533564818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45966.042533564818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45966.042533564818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45966.042533564818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45966.042533564818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45966.042533564818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45966.042533564818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45966.042533564818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45966.042533564818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45966.042533564818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45966.042533564818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45966.042533564818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45966.042533564818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45966.042533564818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45966.042533564818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45966.042533564818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45966.042533564818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45966.042533564818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45966.042533564818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45966.042533564818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45966.042533564818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45966.042533564818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45966.042533564818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45966.042533564818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45966.042533564818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45966.042533564818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45966.042533564818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45966.042533564818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45966.042533564818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45966.042533564818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45966.042533564818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45966.042533564818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45966.042533564818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45966.042533564818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45966.042533564818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45966.042533564818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45966.042533564818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45966.042533564818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45966.042533564818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45966.042533564818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45966.042533564818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45966.042533564818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45966.042533564818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45966.042533564818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45966.042533564818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45966.042533564818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45966.042533564818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45966.042533564818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45966.042533564818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45966.042533564818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45966.042533564818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45966.042533564818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45966.042533564818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45966.042533564818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45966.042533564818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45966.042533564818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45966.042533564818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45966.042533564818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45966.042533564818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45966.042533564818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45966.042533564818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45966.042533564818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45966.042533564818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45966.042533564818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45966.042533564818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45966.042533564818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45966.042533564818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45966.042533564818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45966.042533564818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45966.042533564818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45966.042533564818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45966.042533564818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45966.042533564818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45966.042533564818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45966.042533564818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45966.042533564818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45966.042533564818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45966.042533564818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45966.042533564818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45966.042533564818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45966.042533564818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45966.042533564818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45966.042533564818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45966.042533564818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45966.042533564818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45966.042533564818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45966.042533564818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45966.042533564818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45966.042533564818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45966.042533564818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45966.042533564818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45966.042533564818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45966.042533564818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45966.042533564818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45966.042533564818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45966.042533564818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45966.042533564818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45966.042533564818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45966.042533564818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45966.042533564818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45966.042533564818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45966.042533564818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45966.042533564818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45966.042533564818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45966.042533564818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45966.042533564818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45966.042533564818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45966.042533564818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45966.042533564818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45966.042533564818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45966.042533564818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45966.042533564818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45966.042533564818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45966.042533564818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45966.042533564818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45966.042533564818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45966.042533564818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45966.042533564818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45966.042533564818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45966.042533564818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45966.042533564818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45966.042533564818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45966.042533564818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45966.042533564818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45966.042533564818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45966.042533564818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45966.042533564818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45966.042533564818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45966.042533564818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45966.042533564818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45966.042533564818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45966.042533564818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45966.042533564818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45966.042533564818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45966.042533564818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45966.042533564818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45966.042533564818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45966.042533564818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45966.042533564818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45966.042533564818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45966.042533564818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45966.042533564818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45966.042533564818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45966.042533564818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45966.042533564818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45966.042533564818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45966.042533564818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45966.042533564818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45966.042533564818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45966.042533564818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45966.042533564818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45966.042533564818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45966.042533564818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45966.042533564818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45966.042533564818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45966.042533564818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45966.042533564818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45966.042533564818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45966.042533564818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45966.042533564818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45966.042533564818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45966.042533564818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45966.042533564818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45966.042533564818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45966.042533564818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45966.042533564818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45966.042533564818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45966.042533564818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45966.042533564818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45966.042533564818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45966.042533564818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45966.042533564818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45966.042533564818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45966.042533564818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45966.042533564818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45966.042533564818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45966.042533564818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45966.042533564818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45966.042533564818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45966.042533564818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45966.042533564818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45966.042533564818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45966.042533564818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45966.042533564818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45966.042533564818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45966.042533564818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45966.042533564818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45966.042533564818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45966.042533564818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45966.042533564818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45966.042533564818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45966.042533564818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45966.042533564818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45966.042533564818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45966.042533564818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45966.042533564818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45966.042533564818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45966.042533564818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45966.042533564818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45966.042533564818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45966.042533564818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45966.042533564818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45966.042533564818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45966.042533564818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45966.042533564818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45966.042533564818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45966.042533564818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45966.042533564818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45966.042533564818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45966.042533564818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45966.042533564818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45966.042533564818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45966.042533564818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45966.042533564818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45966.042533564818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45966.042533564818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45966.042533564818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45966.042533564818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45966.042533564818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45966.042533564818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45966.042533564818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45966.042533564818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45966.042533564818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45966.042533564818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45966.042533564818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45966.042533564818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45966.042533564818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45966.042533564818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45966.042533564818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45966.042533564818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45966.042533564818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45966.042533564818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45966.042533564818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45966.042533564818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45966.042533564818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45966.042533564818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45966.042533564818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45966.042533564818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45966.042533564818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45966.042533564818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45966.042533564818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45966.042533564818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45966.042533564818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45966.042533564818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45966.042533564818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45966.042533564818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45966.042533564818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45966.042533564818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45966.042533564818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45966.042533564818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45966.042533564818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45966.042533564818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45966.042533564818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45966.042533564818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45966.042533564818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45966.042533564818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45966.042533564818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45966.042533564818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45966.042533564818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45966.042533564818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45966.042533564818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45966.042533564818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45966.042533564818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45966.042533564818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45966.042533564818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45966.042533564818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45966.042533564818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45966.042533564818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45966.042533564818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45966.042533564818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45966.042533564818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45966.042533564818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45966.042533564818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45966.042533564818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45966.042533564818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45966.042533564818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45966.042533564818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45966.042533564818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45966.042533564818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45966.042533564818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45966.042533564818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45966.042533564818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45966.042533564818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45966.042533564818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45966.042533564818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45966.042533564818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45966.042533564818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45966.042533564818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45966.042533564818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45966.042533564818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45966.042533564818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45966.042533564818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45966.042533564818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45966.042533564818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45966.042533564818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45966.042533564818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45966.042533564818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45966.042533564818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45966.042533564818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45966.042533564818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45966.042533564818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45966.042533564818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45966.042533564818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45966.042533564818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45966.042533564818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45966.042533564818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45966.042533564818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45966.042533564818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45966.042533564818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45966.042533564818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45966.042533564818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45966.042533564818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45966.042533564818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45966.042533564818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45966.042533564818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45966.042533564818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45966.042533564818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45966.042533564818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45966.042533564818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45966.042533564818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45966.042533564818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45966.042533564818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45966.042533564818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45966.042533564818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45966.042533564818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45966.042533564818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45966.042533564818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45966.042533564818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45966.042533564818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45966.042533564818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45966.042533564818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45966.042533564818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45966.042533564818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45966.042533564818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45966.042533564818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45966.042533564818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45966.042533564818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45966.042533564818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45966.042533564818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45966.042533564818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45966.042533564818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45966.042533564818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45966.042533564818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45966.042533564818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45966.042533564818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45966.042533564818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45966.042533564818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45966.042533564818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45966.042533564818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45966.042533564818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45966.042533564818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45966.042533564818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45966.042533564818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45966.042533564818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45966.042533564818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45966.042533564818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45966.042533564818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45966.042533564818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45966.042533564818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45966.042533564818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45966.042533564818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45966.042533564818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45966.042533564818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45966.042533564818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45966.042533564818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45966.042533564818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45966.042533564818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45966.042533564818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45966.042533564818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45966.042533564818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45966.042533564818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45966.042533564818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45966.042533564818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45966.042533564818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45966.042533564818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45966.042533564818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45966.042533564818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45966.042533564818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45966.042533564818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45966.042533564818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45966.042533564818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45966.042533564818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45966.042533564818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45966.042533564818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45966.042533564818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45966.042533564818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45966.042533564818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45966.042533564818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45966.042533564818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45966.042533564818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45966.042533564818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45966.042533564818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45966.042533564818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45966.042533564818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45966.042533564818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45966.042533564818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45966.042533564818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45966.042533564818</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262.56181597222167</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45966.042533564818</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45966.042533564818</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45966.042533564818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45966.042533564818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45966.042533564818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45966.042533564818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45966.042533564818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45966.042533564818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45966.042533564818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45966.042533564818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45966.042533564818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45966.042533564818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45966.042533564818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45966.042533564818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45966.042533564818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45966.042533564818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45966.042533564818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45966.042533564818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45966.042533564818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45966.042533564818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45966.042533564818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45966.042533564818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45966.042533564818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45966.042533564818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45966.042533564818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45966.042533564818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45966.042533564818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45966.042533564818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45966.042533564818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45966.042533564818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45966.042533564818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45966.042533564818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45966.042533564818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45966.042533564818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45966.042533564818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45966.042533564818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45966.042533564818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45966.042533564818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45966.042533564818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45966.042533564818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45966.042533564818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45966.042533564818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45966.042533564818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45966.042533564818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45966.042533564818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45966.042533564818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45966.042533564818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45966.042533564818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45966.042533564818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45966.042533564818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45966.042533564818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45966.042533564818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45966.042533564818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45966.042533564818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45966.042533564818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45966.042533564818</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45966.042533564818</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74.210473032406298</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39.853656250001222</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17.381422453705454</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45966.042533564818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45966.042533564818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45966.042533564818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45966.042533564818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45966.042533564818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45966.042533564818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45966.042533564818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45966.042533564818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45966.042533564818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45966.042533564818</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45966.042533564818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45966.042533564818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45966.042533564818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45966.042533564818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45966.042533564818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45966.042533564818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45966.042533564818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45966.042533564818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45966.042533564818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45966.042533564818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45966.042533564818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45966.042533564818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45966.042533564818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45966.042533564818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45966.042533564818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45966.042533564818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45966.042533564818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45966.042533564818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45966.042533564818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45966.042533564818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45966.042533564818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45966.042533564818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45966.042533564818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45966.042533564818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45966.042533564818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45966.042533564818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45966.042533564818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45966.042533564818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45966.042533564818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45966.042533564818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45966.042533564818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45966.042533564818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45966.042533564818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45966.042533564818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45966.042533564818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45966.042533564818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45966.042533564818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45966.042533564818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45966.042533564818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45966.042533564818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45966.042533564818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45966.042533564818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45966.042533564818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45966.042533564818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45966.042533564818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45966.042533564818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45966.042533564818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45966.042533564818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45966.042533564818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45966.042533564818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45966.042533564818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45966.042533564818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45966.042533564818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45966.042533564818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45966.042533564818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45966.042533564818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45966.042533564818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45966.042533564818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45966.042533564818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45966.042533564818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45966.042533564818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45966.042533564818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45966.042533564818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45966.042533564818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45966.042533564818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45966.042533564818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45966.042533564818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45966.042533564818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45966.042533564818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45966.042533564818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45966.042533564818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45966.042533564818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45966.042533564818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45966.042533564818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45966.042533564818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45966.042533564818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45966.042533564818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45966.042533564818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45966.042533564818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45966.042533564818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45966.042533564818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45966.042533564818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45966.042533564818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45966.042533564818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45966.042533564818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45966.042533564818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45966.042533564818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45966.042533564818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45966.042533564818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45966.042533564818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45966.042533564818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45966.042533564818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45966.042533564818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45966.042533564818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45966.042533564818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45966.042533564818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45966.042533564818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45966.042533564818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45966.042533564818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45966.042533564818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45966.042533564818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45966.042533564818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45966.042533564818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45966.042533564818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45966.042533564818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45966.042533564818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45966.042533564818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45966.042533564818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45966.042533564818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45966.042533564818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45966.042533564818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45966.042533564818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45966.042533564818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45966.042533564818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45966.042533564818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45966.042533564818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45966.042533564818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45966.042533564818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45966.042533564818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45966.042533564818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45966.042533564818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45966.042533564818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45966.042533564818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45966.042533564818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45966.042533564818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45966.042533564818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45966.042533564818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45966.042533564818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45966.042533564818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45966.042533564818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45966.042533564818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45966.042533564818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45966.042533564818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45966.042533564818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45966.042533564818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45966.042533564818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45966.042533564818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45966.042533564818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45966.042533564818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45966.042533564818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45966.042533564818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45966.042533564818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45966.042533564818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45966.042533564818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45966.042533564818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45966.042533564818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45966.042533564818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45966.042533564818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45966.042533564818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45966.042533564818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45966.042533564818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45966.042533564818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45966.042533564818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45966.042533564818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45966.042533564818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45966.042533564818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45966.042533564818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45966.042533564818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45966.042533564818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45966.042533564818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45966.042533564818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45966.042533564818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45966.042533564818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45966.042533564818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45966.042533564818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45966.042533564818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45966.042533564818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45966.042533564818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45966.042533564818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45966.042533564818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45966.042533564818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45966.042533564818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45966.042533564818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45966.042533564818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45966.042533564818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45966.042533564818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45966.042533564818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45966.042533564818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45966.042533564818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45966.042533564818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45966.042533564818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45966.042533564818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45966.042533564818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45966.042533564818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45966.042533564818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45966.042533564818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45966.042533564818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45966.042533564818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45966.042533564818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45966.042533564818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45966.042533564818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45966.042533564818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45966.042533564818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45966.042533564818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45966.042533564818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45966.042533564818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45966.042533564818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45966.042533564818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45966.042533564818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45966.042533564818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45966.042533564818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45966.042533564818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45966.042533564818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45966.042533564818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45966.042533564818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45966.042533564818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45966.042533564818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45966.042533564818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45966.042533564818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45966.042533564818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45966.042533564818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45966.042533564818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45966.042533564818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45966.042533564818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45966.042533564818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45966.042533564818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45966.042533564818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45966.042533564818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45966.042533564818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45966.042533564818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45966.042533564818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45966.042533564818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45966.042533564818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45966.042533564818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45966.042533564818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45966.042533564818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45966.042533564818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45966.042533564818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45966.042533564818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45966.042533564818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45966.042533564818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45966.042533564818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45966.042533564818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45966.042533564818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45966.042533564818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45966.042533564818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45966.042533564818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45966.042533564818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45966.042533564818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45966.042533564818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45966.042533564818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45966.042533564818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45966.042533564818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45966.042533564818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45966.042533564818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45966.042533564818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45966.042533564818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45966.042533564818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45966.042533564818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45966.042533564818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45966.042533564818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45966.042533564818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45966.042533564818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45966.042533564818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45966.042533564818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45966.042533564818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45966.042533564818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45966.042533564818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45966.042533564818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45966.042533564818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45966.042533564818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45966.042533564818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45966.042533564818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45966.042533564818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45966.042533564818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45966.042533564818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45966.042533564818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45966.042533564818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45966.042533564818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45966.042533564818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45966.042533564818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45966.042533564818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45966.042533564818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45966.042533564818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45966.042533564818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45966.042533564818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45966.042533564818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45966.042533564818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45966.042533564818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45966.042533564818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45966.042533564818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45966.042533564818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45966.042533564818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45966.042533564818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45966.042533564818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45966.042533564818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45966.042533564818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45966.042533564818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45966.042533564818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45966.042533564818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45966.042533564818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45966.042533564818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45966.042533564818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45966.042533564818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45966.042533564818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45966.042533564818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45966.042533564818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45966.042533564818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45966.042533564818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45966.042533564818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45966.042533564818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45966.042533564818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45966.042533564818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45966.042533564818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45966.042533564818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45966.042533564818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45966.042533564818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45966.042533564818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45966.042533564818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45966.042533564818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45966.042533564818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45966.042533564818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45966.042533564818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45966.042533564818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45966.042533564818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45966.042533564818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45966.042533564818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45966.042533564818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45966.042533564818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45966.042533564818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45966.042533564818</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J9" sqref="J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0.21904942129913252</v>
      </c>
      <c r="H2" s="173">
        <v>45965.794849537036</v>
      </c>
      <c r="I2" s="171" t="str">
        <f>IFERROR(VLOOKUP(D2,DB!A:F,6,0),"")</f>
        <v>Generator-SG</v>
      </c>
      <c r="J2" s="102" t="str">
        <f>IFERROR(VLOOKUP(D2,DB!A:G,7,0),"")</f>
        <v>Vandalized</v>
      </c>
      <c r="K2" s="169" t="s">
        <v>39117</v>
      </c>
      <c r="L2" s="174" t="str">
        <f>IFERROR(VLOOKUP(D2,DB!A:I,9,0),"")</f>
        <v>Latis</v>
      </c>
    </row>
    <row r="3" spans="1:16383" ht="31.5" customHeight="1">
      <c r="A3" s="170"/>
      <c r="B3" s="171" t="str">
        <f>IFERROR(VLOOKUP(D3,DB!A:K,11,0),"")</f>
        <v/>
      </c>
      <c r="C3" s="168"/>
      <c r="D3" s="171"/>
      <c r="E3" s="102"/>
      <c r="F3" s="173"/>
      <c r="G3" s="115">
        <f ca="1">IFERROR(NOW()-F3,"-")</f>
        <v>45966.042533217595</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45966.042533217595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45966.042533217595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45966.042533217595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45966.042533217595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45966.042533217595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45966.042533217595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45966.042533217595</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45966.042533217595</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45966.042533217595</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45966.042533217595</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45966.042533217595</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45966.042533217595</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45966.042533217595</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45966.042533217595</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45966.042533217595</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45966.042533217595</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45966.042533217595</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45966.042533217595</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45966.042533217595</v>
      </c>
      <c r="H22" s="173"/>
      <c r="I22" s="171" t="str">
        <f>IFERROR(VLOOKUP(D22,DB!A:F,6,0),"")</f>
        <v/>
      </c>
      <c r="J22" s="102" t="str">
        <f>IFERROR(VLOOKUP(D22,DB!A:G,7,0),"")</f>
        <v/>
      </c>
      <c r="K22" s="169"/>
      <c r="L22" s="174" t="str">
        <f>IFERROR(VLOOKUP(D22,DB!A:I,9,0),"")</f>
        <v/>
      </c>
    </row>
    <row r="23" spans="1:12" ht="31.5" customHeight="1">
      <c r="A23" s="103"/>
      <c r="B23" s="102" t="str">
        <f>IFERROR(VLOOKUP(D23,DB!A:K,11,0),"")</f>
        <v/>
      </c>
      <c r="C23" s="104"/>
      <c r="D23" s="102"/>
      <c r="E23" s="105"/>
      <c r="F23" s="106"/>
      <c r="G23" s="76">
        <f ca="1">IFERROR(NOW()-F23,"-")</f>
        <v>45966.042533217595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45966.042533217595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45966.042533217595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45966.042533217595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45966.042533217595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45966.042533217595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45966.042533217595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45966.042533217595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45966.042533217595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45966.042533217595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45966.042533217595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45966.042533217595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45966.042533217595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45966.042533217595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45966.042533217595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45966.042533217595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45966.042533217595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45966.042533217595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45966.042533217595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45966.042533217595</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2025-11-04T22:02:07Z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