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65" documentId="13_ncr:1_{F6CB121F-512D-4AA6-A0C1-0FB36C537598}" xr6:coauthVersionLast="47" xr6:coauthVersionMax="47" xr10:uidLastSave="{8F6A669A-719D-4479-B177-4EDE4850943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<sst xmlns="http://schemas.openxmlformats.org/spreadsheetml/2006/main" count="180315" uniqueCount="39126">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</sst>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300.17028842592845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45963.118714351855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45963.118714351855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45963.118714351855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45963.118714351855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45963.118714351855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45963.118714351855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45963.118714351855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45963.118714351855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45963.118714351855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45963.118714351855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45963.118714351855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45963.118714351855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45963.118714351855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45963.118714351855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45963.118714351855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45963.118714351855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45963.118714351855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45963.118714351855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45963.118714351855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45963.118714351855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45963.118714351855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45963.118714351855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45963.118714351855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45963.118714351855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45963.118714351855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45963.118714351855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45963.118714351855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45963.118714351855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45963.118714351855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45963.118714351855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45963.118714351855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45963.118714351855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45963.118714351855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45963.118714351855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45963.118714351855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45963.118714351855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45963.118714351855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45963.118714351855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45963.118714351855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45963.118714351855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45963.118714351855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45963.118714351855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45963.118714351855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45963.118714351855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45963.118714351855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45963.118714351855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45963.118714351855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45963.118714351855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45963.118714351855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45963.118714351855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45963.118714351855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45963.118714351855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45963.118714351855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45963.118714351855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45963.118714351855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45963.118714351855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45963.118714351855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45963.118714351855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45963.118714351855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45963.118714351855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45963.118714351855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45963.118714351855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45963.118714351855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45963.118714351855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45963.118714351855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45963.118714351855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45963.118714351855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45963.118714351855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45963.118714351855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45963.118714351855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45963.118714351855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45963.118714351855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45963.118714351855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45963.118714351855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45963.118714351855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45963.118714351855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45963.118714351855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45963.118714351855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45963.118714351855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45963.118714351855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45963.118714351855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45963.118714351855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45963.118714351855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45963.118714351855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45963.118714351855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45963.118714351855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45963.118714351855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45963.118714351855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45963.118714351855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45963.118714351855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45963.118714351855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45963.118714351855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45963.118714351855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45963.118714351855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45963.118714351855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45963.118714351855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45963.118714351855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45963.118714351855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45963.118714351855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45963.118714351855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45963.118714351855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45963.118714351855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45963.118714351855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45963.118714351855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45963.118714351855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45963.118714351855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45963.118714351855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45963.118714351855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45963.118714351855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45963.118714351855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45963.118714351855</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45963.118714351855</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45963.118714351855</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45963.118714351855</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45963.118714351855</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968D9AEA-0137-47DF-9BBD-5B4A621D50A9}"/>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138.11887638889311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4.3766310185237671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0.34482546296931105</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8" t="s">
        <v>25661</v>
      </c>
      <c r="E6" s="113"/>
      <c r="F6" s="114"/>
      <c r="G6" s="115">
        <f ca="1">IFERROR(NOW()-F6,"-")</f>
        <v>45963.118714351855</v>
      </c>
      <c r="H6" s="114"/>
      <c r="I6" s="18" t="str">
        <f>IFERROR(VLOOKUP(D6,DB!A:F,6,0),"")</f>
        <v>Generator-SG</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45963.118714351855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45963.118714351855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45963.118714351855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45963.118714351855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45963.118714351855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45963.118714351855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45963.118714351855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45963.118714351855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45963.118714351855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45963.118714351855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45963.118714351855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45963.118714351855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45963.118714351855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45963.118714351855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45963.118714351855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45963.118714351855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45963.118714351855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45963.118714351855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45963.118714351855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45963.118714351855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45963.118714351855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45963.118714351855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45963.118714351855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45963.118714351855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45963.118714351855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45963.118714351855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45963.118714351855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45963.118714351855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45963.118714351855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45963.118714351855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45963.118714351855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45963.118714351855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45963.118714351855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45963.118714351855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45963.118714351855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45963.118714351855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45963.118714351855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45963.118714351855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45963.118714351855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45963.118714351855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45963.118714351855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45963.118714351855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45963.118714351855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45963.118714351855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45963.118714351855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45963.118714351855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45963.118714351855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45963.118714351855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45963.118714351855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45963.118714351855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45963.118714351855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45963.118714351855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45963.118714351855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45963.118714351855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45963.118714351855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45963.118714351855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45963.118714351855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45963.118714351855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45963.118714351855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45963.118714351855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45963.118714351855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45963.118714351855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45963.118714351855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45963.118714351855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45963.118714351855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45963.118714351855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45963.118714351855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45963.118714351855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45963.118714351855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45963.118714351855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45963.118714351855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45963.118714351855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45963.118714351855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45963.118714351855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45963.118714351855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45963.118714351855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45963.118714351855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45963.118714351855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45963.118714351855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45963.118714351855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45963.118714351855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45963.118714351855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45963.118714351855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45963.118714351855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45963.118714351855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45963.118714351855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45963.118714351855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45963.118714351855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45963.118714351855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45963.118714351855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45963.118714351855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45963.118714351855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45963.118714351855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45963.118714351855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45963.118714351855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45963.118714351855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45963.118714351855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45963.118714351855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45963.118714351855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45963.118714351855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45963.118714351855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45963.118714351855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45963.118714351855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45963.118714351855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45963.118714351855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45963.118714351855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45963.118714351855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45963.118714351855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45963.118714351855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45963.118714351855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45963.118714351855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45963.118714351855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45963.118714351855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45963.118714351855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45963.118714351855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45963.118714351855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45963.118714351855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45963.118714351855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45963.118714351855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45963.118714351855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45963.118714351855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45963.118714351855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45963.118714351855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45963.118714351855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45963.118714351855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45963.118714351855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45963.118714351855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45963.118714351855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45963.118714351855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45963.118714351855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45963.118714351855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45963.118714351855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45963.118714351855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45963.118714351855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45963.118714351855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45963.118714351855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45963.118714351855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45963.118714351855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45963.118714351855</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45963.118714351855</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45963.118714351855</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45963.118714351855</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45963.118714351855</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45963.118714351855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45963.118714351855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45963.118714351855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45963.118714351855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45963.118714351855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45963.118714351855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45963.118714351855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45963.118714351855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45963.118714351855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45963.118714351855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45963.118714351855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45963.118714351855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45963.118714351855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45963.118714351855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45963.118714351855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45963.118714351855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45963.118714351855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45963.118714351855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45963.118714351855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45963.118714351855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45963.118714351855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45963.118714351855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45963.118714351855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45963.118714351855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45963.118714351855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45963.118714351855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45963.118714351855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45963.118714351855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45963.118714351855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45963.118714351855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45963.118714351855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45963.118714351855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45963.118714351855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45963.118714351855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45963.118714351855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45963.118714351855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45963.118714351855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45963.118714351855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45963.118714351855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45963.118714351855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45963.118714351855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45963.118714351855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45963.118714351855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45963.118714351855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45963.118714351855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45963.118714351855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45963.118714351855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45963.118714351855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45963.118714351855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45963.118714351855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45963.118714351855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45963.118714351855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45963.118714351855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45963.118714351855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45963.118714351855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45963.118714351855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45963.118714351855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45963.118714351855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45963.118714351855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45963.118714351855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45963.118714351855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45963.118714351855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45963.118714351855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45963.118714351855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45963.118714351855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45963.118714351855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45963.118714351855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45963.118714351855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45963.118714351855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45963.118714351855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45963.118714351855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45963.118714351855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45963.118714351855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45963.118714351855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45963.118714351855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45963.118714351855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45963.118714351855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45963.118714351855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45963.118714351855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45963.118714351855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45963.118714351855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45963.118714351855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45963.118714351855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45963.118714351855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45963.118714351855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45963.118714351855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45963.118714351855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45963.118714351855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45963.118714351855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45963.118714351855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45963.118714351855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45963.118714351855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45963.118714351855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45963.118714351855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45963.118714351855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45963.118714351855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45963.118714351855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45963.118714351855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45963.118714351855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45963.118714351855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45963.118714351855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45963.118714351855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45963.118714351855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45963.118714351855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45963.118714351855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45963.118714351855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45963.118714351855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45963.118714351855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45963.118714351855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45963.118714351855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45963.118714351855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45963.118714351855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45963.118714351855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45963.118714351855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45963.118714351855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45963.118714351855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45963.118714351855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45963.118714351855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45963.118714351855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45963.118714351855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45963.118714351855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45963.118714351855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45963.118714351855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45963.118714351855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45963.118714351855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45963.118714351855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45963.118714351855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45963.118714351855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45963.118714351855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45963.118714351855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45963.118714351855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45963.118714351855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45963.118714351855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45963.118714351855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45963.118714351855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45963.118714351855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45963.118714351855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45963.118714351855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45963.118714351855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45963.118714351855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45963.118714351855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45963.118714351855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45963.118714351855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45963.118714351855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45963.118714351855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45963.118714351855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45963.118714351855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45963.118714351855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45963.118714351855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45963.118714351855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45963.118714351855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45963.118714351855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45963.118714351855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45963.118714351855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45963.118714351855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45963.118714351855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45963.118714351855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45963.118714351855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45963.118714351855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45963.118714351855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45963.118714351855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45963.118714351855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45963.118714351855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45963.118714351855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45963.118714351855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45963.118714351855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45963.118714351855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45963.118714351855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45963.118714351855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45963.118714351855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45963.118714351855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45963.118714351855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45963.118714351855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45963.118714351855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45963.118714351855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45963.118714351855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45963.118714351855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45963.118714351855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45963.118714351855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45963.118714351855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45963.118714351855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45963.118714351855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45963.118714351855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45963.118714351855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45963.118714351855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45963.118714351855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45963.118714351855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45963.118714351855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45963.118714351855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45963.118714351855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45963.118714351855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45963.118714351855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45963.118714351855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45963.118714351855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45963.118714351855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45963.118714351855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45963.118714351855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45963.118714351855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45963.118714351855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45963.118714351855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45963.118714351855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45963.118714351855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45963.118714351855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45963.118714351855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45963.118714351855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45963.118714351855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45963.118714351855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45963.118714351855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45963.118714351855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45963.118714351855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45963.118714351855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45963.118714351855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45963.118714351855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45963.118714351855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45963.118714351855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45963.118714351855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45963.118714351855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45963.118714351855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45963.118714351855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45963.118714351855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45963.118714351855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45963.118714351855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45963.118714351855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45963.118714351855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45963.118714351855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45963.118714351855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45963.118714351855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45963.118714351855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45963.118714351855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45963.118714351855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45963.118714351855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45963.118714351855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45963.118714351855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45963.118714351855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45963.118714351855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45963.118714351855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45963.118714351855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45963.118714351855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45963.118714351855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45963.118714351855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45963.118714351855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45963.118714351855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45963.118714351855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45963.118714351855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45963.118714351855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45963.118714351855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45963.118714351855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45963.118714351855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45963.118714351855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45963.118714351855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45963.118714351855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45963.118714351855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45963.118714351855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45963.118714351855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45963.118714351855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45963.118714351855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45963.118714351855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45963.118714351855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45963.118714351855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45963.118714351855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45963.118714351855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45963.118714351855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45963.118714351855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45963.118714351855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45963.118714351855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45963.118714351855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45963.118714351855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45963.118714351855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45963.118714351855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45963.118714351855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45963.118714351855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45963.118714351855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45963.118714351855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45963.118714351855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45963.118714351855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45963.118714351855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45963.118714351855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45963.118714351855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45963.118714351855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45963.118714351855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45963.118714351855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45963.118714351855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45963.118714351855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45963.118714351855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45963.118714351855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45963.118714351855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45963.118714351855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45963.118714351855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45963.118714351855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45963.118714351855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45963.118714351855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45963.118714351855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45963.118714351855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45963.118714351855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45963.118714351855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45963.118714351855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45963.118714351855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45963.118714351855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45963.118714351855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45963.118714351855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45963.118714351855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45963.118714351855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45963.118714351855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45963.118714351855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45963.118714351855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45963.118714351855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45963.118714351855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45963.118714351855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45963.118714351855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45963.118714351855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45963.118714351855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45963.118714351855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45963.118714351855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45963.118714351855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45963.118714351855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45963.118714351855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45963.118714351855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45963.118714351855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45963.118714351855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45963.118714351855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45963.118714351855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45963.118714351855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45963.118714351855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45963.118714351855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45963.118714351855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45963.118714351855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45963.118714351855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45963.118714351855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45963.118714351855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45963.118714351855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45963.118714351855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45963.118714351855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45963.118714351855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45963.118714351855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45963.118714351855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45963.118714351855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45963.118714351855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45963.118714351855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45963.118714351855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45963.118714351855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45963.118714351855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45963.118714351855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45963.118714351855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45963.118714351855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45963.118714351855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45963.118714351855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45963.118714351855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45963.118714351855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45963.118714351855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45963.118714351855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45963.118714351855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45963.118714351855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45963.118714351855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45963.118714351855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45963.118714351855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45963.118714351855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45963.118714351855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45963.118714351855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45963.118714351855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45963.118714351855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45963.118714351855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45963.118714351855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45963.118714351855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45963.118714351855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45963.118714351855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45963.118714351855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45963.118714351855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45963.118714351855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45963.118714351855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45963.118714351855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45963.118714351855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45963.118714351855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45963.118714351855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45963.118714351855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45963.118714351855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45963.118714351855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45963.118714351855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45963.118714351855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45963.118714351855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45963.118714351855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45963.118714351855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45963.118714351855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45963.118714351855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45963.118714351855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45963.118714351855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45963.118714351855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45963.118714351855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45963.118714351855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45963.118714351855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45963.118714351855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45963.118714351855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45963.118714351855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45963.118714351855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45963.118714351855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45963.118714351855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45963.118714351855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45963.118714351855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45963.118714351855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45963.118714351855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45963.118714351855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45963.118714351855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45963.118714351855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45963.118714351855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45963.118714351855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45963.118714351855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45963.118714351855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45963.118714351855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45963.118714351855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45963.118714351855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45963.118714351855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45963.118714351855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45963.118714351855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45963.118714351855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45963.118714351855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45963.118714351855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45963.118714351855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45963.118714351855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45963.118714351855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45963.118714351855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45963.118714351855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45963.118714351855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45963.118714351855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45963.118714351855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45963.118714351855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45963.118714351855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45963.118714351855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45963.118714351855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45963.118714351855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45963.118714351855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45963.118714351855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45963.118714351855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45963.118714351855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45963.118714351855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45963.118714351855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45963.118714351855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45963.118714351855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45963.118714351855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45963.118714351855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45963.118714351855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45963.118714351855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45963.118714351855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45963.118714351855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45963.118714351855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45963.118714351855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45963.118714351855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45963.118714351855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45963.118714351855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45963.118714351855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45963.118714351855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45963.118714351855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45963.118714351855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45963.118714351855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45963.118714351855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45963.118714351855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45963.118714351855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45963.118714351855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45963.118714351855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45963.118714351855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45963.118714351855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45963.118714351855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45963.118714351855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45963.118714351855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45963.118714351855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45963.118714351855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45963.118714351855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45963.118714351855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45963.118714351855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45963.118714351855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45963.118714351855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45963.118714351855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45963.118714351855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45963.118714351855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45963.118714351855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45963.118714351855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45963.118714351855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45963.118714351855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45963.118714351855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45963.118714351855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45963.118714351855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45963.118714351855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45963.118714351855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45963.118714351855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45963.118714351855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45963.118714351855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45963.118714351855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45963.118714351855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45963.118714351855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45963.118714351855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45963.118714351855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45963.118714351855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45963.118714351855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45963.118714351855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45963.118714351855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45963.118714351855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45963.118714351855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45963.118714351855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45963.118714351855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45963.118714351855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45963.118714351855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45963.118714351855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45963.118714351855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45963.118714351855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45963.118714351855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45963.118714351855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45963.118714351855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45963.118714351855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45963.118714351855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45963.118714351855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45963.118714351855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45963.118714351855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45963.118714351855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45963.118714351855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45963.118714351855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45963.118714351855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45963.118714351855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45963.118714351855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45963.118714351855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45963.118714351855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45963.118714351855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45963.118714351855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45963.118714351855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45963.118714351855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45963.118714351855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45963.118714351855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45963.118714351855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45963.118714351855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45963.118714351855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45963.118714351855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45963.118714351855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45963.118714351855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45963.118714351855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45963.118714351855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45963.118714351855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45963.118714351855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45963.118714351855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45963.118714351855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45963.118714351855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45963.118714351855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45963.118714351855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45963.118714351855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45963.118714351855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45963.118714351855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45963.118714351855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45963.118714351855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45963.118714351855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45963.118714351855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45963.118714351855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45963.118714351855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45963.118714351855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45963.118714351855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45963.118714351855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45963.118714351855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45963.118714351855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45963.118714351855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45963.118714351855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45963.118714351855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45963.118714351855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45963.118714351855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45963.118714351855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45963.118714351855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45963.118714351855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45963.118714351855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45963.118714351855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45963.118714351855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45963.118714351855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45963.118714351855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45963.118714351855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45963.118714351855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45963.118714351855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45963.118714351855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45963.118714351855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45963.118714351855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45963.118714351855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45963.118714351855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45963.118714351855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45963.118714351855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45963.118714351855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45963.118714351855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45963.118714351855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45963.118714351855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45963.118714351855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45963.118714351855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45963.118714351855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45963.118714351855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45963.118714351855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45963.118714351855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45963.118714351855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45963.118714351855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45963.118714351855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45963.118714351855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45963.118714351855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45963.118714351855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45963.118714351855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45963.118714351855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45963.118714351855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45963.118714351855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45963.118714351855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45963.118714351855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45963.118714351855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45963.118714351855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45963.118714351855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45963.118714351855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45963.118714351855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45963.118714351855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45963.118714351855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45963.118714351855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45963.118714351855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45963.118714351855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45963.118714351855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45963.118714351855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45963.118714351855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45963.118714351855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45963.118714351855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45963.118714351855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45963.118714351855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45963.118714351855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45963.118714351855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45963.118714351855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45963.118714351855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45963.118714351855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45963.118714351855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45963.118714351855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45963.118714351855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45963.118714351855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45963.118714351855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45963.118714351855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45963.118714351855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45963.118714351855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45963.118714351855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45963.118714351855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45963.118714351855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45963.118714351855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45963.118714351855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45963.118714351855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45963.118714351855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45963.118714351855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45963.118714351855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45963.118714351855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45963.118714351855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45963.118714351855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45963.118714351855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45963.118714351855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45963.118714351855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45963.118714351855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45963.118714351855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45963.118714351855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45963.118714351855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45963.118714351855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45963.118714351855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45963.118714351855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45963.118714351855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45963.118714351855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45963.118714351855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45963.118714351855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45963.118714351855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45963.118714351855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45963.118714351855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45963.118714351855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45963.118714351855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45963.118714351855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45963.118714351855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45963.118714351855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45963.118714351855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45963.118714351855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45963.118714351855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45963.118714351855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45963.118714351855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45963.118714351855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45963.118714351855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45963.118714351855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45963.118714351855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45963.118714351855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45963.118714351855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45963.118714351855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45963.118714351855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45963.118714351855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45963.118714351855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45963.118714351855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45963.118714351855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45963.118714351855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45963.118714351855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45963.118714351855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45963.118714351855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45963.118714351855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45963.118714351855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45963.118714351855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45963.118714351855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45963.118714351855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45963.118714351855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45963.118714351855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45963.118714351855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45963.118714351855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45963.118714351855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45963.118714351855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45963.118714351855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45963.118714351855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45963.118714351855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45963.118714351855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45963.118714351855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45963.118714351855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45963.118714351855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45963.118714351855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45963.118714351855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45963.118714351855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45963.118714351855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45963.118714351855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45963.118714351855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45963.118714351855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45963.118714351855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45963.118714351855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45963.118714351855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45963.118714351855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45963.118714351855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45963.118714351855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45963.118714351855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45963.118714351855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45963.118714351855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45963.118714351855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45963.118714351855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45963.118714351855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45963.118714351855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45963.118714351855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45963.118714351855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45963.118714351855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45963.118714351855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45963.118714351855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45963.118714351855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45963.118714351855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45963.118714351855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45963.118714351855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45963.118714351855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45963.118714351855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45963.118714351855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45963.118714351855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45963.118714351855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45963.118714351855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45963.118714351855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45963.118714351855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45963.118714351855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45963.118714351855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45963.118714351855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45963.118714351855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45963.118714351855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45963.118714351855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45963.118714351855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45963.118714351855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45963.118714351855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45963.118714351855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45963.118714351855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45963.118714351855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45963.118714351855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45963.118714351855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45963.118714351855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45963.118714351855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45963.118714351855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45963.118714351855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45963.118714351855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45963.118714351855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45963.118714351855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45963.118714351855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45963.118714351855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45963.118714351855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45963.118714351855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45963.118714351855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45963.118714351855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45963.118714351855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45963.118714351855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45963.118714351855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45963.118714351855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45963.118714351855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45963.118714351855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45963.118714351855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45963.118714351855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45963.118714351855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45963.118714351855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45963.118714351855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45963.118714351855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45963.118714351855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45963.118714351855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45963.118714351855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45963.118714351855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45963.118714351855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45963.118714351855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45963.118714351855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45963.118714351855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45963.118714351855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45963.118714351855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45963.118714351855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45963.118714351855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45963.118714351855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45963.118714351855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45963.118714351855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45963.118714351855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45963.118714351855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45963.118714351855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45963.118714351855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45963.118714351855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45963.118714351855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45963.118714351855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45963.118714351855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45963.118714351855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45963.118714351855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45963.118714351855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45963.118714351855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45963.118714351855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45963.118714351855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45963.118714351855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45963.118714351855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45963.118714351855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45963.118714351855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45963.118714351855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45963.118714351855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45963.118714351855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45963.118714351855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45963.118714351855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45963.118714351855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45963.118714351855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45963.118714351855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45963.118714351855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45963.118714351855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45963.118714351855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45963.118714351855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45963.118714351855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45963.118714351855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45963.118714351855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45963.118714351855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45963.118714351855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45963.118714351855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45963.118714351855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45963.118714351855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45963.118714351855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45963.118714351855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45963.118714351855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45963.118714351855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45963.118714351855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45963.118714351855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45963.118714351855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45963.118714351855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45963.118714351855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45963.118714351855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45963.118714351855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45963.118714351855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45963.118714351855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45963.118714351855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45963.118714351855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45963.118714351855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45963.118714351855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45963.118714351855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45963.118714351855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45963.118714351855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45963.118714351855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45963.118714351855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45963.118714351855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45963.118714351855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45963.118714351855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45963.118714351855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45963.118714351855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45963.118714351855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45963.118714351855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45963.118714351855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45963.118714351855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45963.118714351855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45963.118714351855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45963.118714351855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45963.118714351855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45963.118714351855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45963.118714351855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45963.118714351855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45963.118714351855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45963.118714351855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45963.118714351855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45963.118714351855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45963.118714351855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45963.118714351855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45963.118714351855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45963.118714351855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45963.118714351855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45963.118714351855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45963.118714351855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45963.118714351855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45963.118714351855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45963.118714351855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45963.118714351855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45963.118714351855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45963.118714351855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45963.118714351855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45963.118714351855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45963.118714351855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45963.118714351855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45963.118714351855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45963.118714351855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45963.118714351855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45963.118714351855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45963.118714351855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45963.118714351855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45963.118714351855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45963.118714351855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45963.118714351855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45963.118714351855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45963.118714351855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45963.118714351855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45963.118714351855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45963.118714351855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45963.118714351855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45963.118714351855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45963.118714351855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45963.118714351855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45963.118714351855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45963.118714351855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45963.118714351855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45963.118714351855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45963.118714351855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45963.118714351855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45963.118714351855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45963.118714351855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45963.118714351855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45963.118714351855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45963.118714351855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45963.118714351855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45963.118714351855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45963.118714351855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45963.118714351855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45963.118714351855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45963.118714351855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45963.118714351855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45963.118714351855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45963.118714351855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45963.118714351855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45963.118714351855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45963.118714351855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45963.118714351855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45963.118714351855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45963.118714351855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45963.118714351855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45963.118714351855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45963.118714351855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45963.118714351855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45963.118714351855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45963.118714351855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45963.118714351855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45963.118714351855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45963.118714351855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45963.118714351855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45963.118714351855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45963.118714351855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45963.118714351855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45963.118714351855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45963.118714351855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45963.118714351855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45963.118714351855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45963.118714351855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45963.118714351855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45963.118714351855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45963.118714351855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45963.118714351855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45963.118714351855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45963.118714351855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45963.118714351855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45963.118714351855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45963.118714351855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45963.118714351855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45963.118714351855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45963.118714351855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45963.118714351855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45963.118714351855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45963.118714351855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45963.118714351855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45963.118714351855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45963.118714351855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45963.118714351855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45963.118714351855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45963.118714351855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45963.118714351855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45963.118714351855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45963.118714351855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45963.118714351855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45963.118714351855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45963.118714351855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45963.118714351855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45963.118714351855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45963.118714351855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45963.118714351855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45963.118714351855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45963.118714351855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45963.118714351855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45963.118714351855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45963.118714351855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45963.118714351855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45963.118714351855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45963.118714351855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45963.118714351855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45963.118714351855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45963.118714351855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45963.118714351855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45963.118714351855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45963.118714351855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45963.118714351855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45963.118714351855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45963.118714351855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45963.118714351855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45963.118714351855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45963.118714351855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45963.118714351855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45963.118714351855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45963.118714351855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45963.118714351855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45963.118714351855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45963.118714351855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45963.118714351855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45963.118714351855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45963.118714351855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45963.118714351855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45963.118714351855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45963.118714351855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45963.118714351855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45963.118714351855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45963.118714351855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45963.118714351855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45963.118714351855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45963.118714351855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45963.118714351855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45963.118714351855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45963.118714351855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45963.118714351855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45963.118714351855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45963.118714351855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45963.118714351855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45963.118714351855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45963.118714351855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45963.118714351855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45963.118714351855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45963.118714351855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45963.118714351855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45963.118714351855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45963.118714351855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45963.118714351855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45963.118714351855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45963.118714351855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45963.118714351855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45963.118714351855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45963.118714351855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45963.118714351855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45963.118714351855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45963.118714351855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45963.118714351855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45963.118714351855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45963.118714351855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45963.118714351855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45963.118714351855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45963.118714351855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45963.118714351855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45963.118714351855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45963.118714351855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45963.118714351855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45963.118714351855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45963.118714351855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45963.118714351855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45963.118714351855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45963.118714351855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45963.118714351855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45963.118714351855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45963.118714351855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45963.118714351855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45963.118714351855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45963.118714351855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45963.118714351855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45963.118714351855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45963.118714351855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45963.118714351855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45963.118714351855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45963.118714351855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45963.118714351855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45963.118714351855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45963.118714351855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45963.118714351855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45963.118714351855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45963.118714351855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45963.118714351855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45963.118714351855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45963.118714351855</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45963.118714351855</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45963.118714351855</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45963.118714351855</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259.63799675925839</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2.1499643518545781</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0.13550833333283663</v>
      </c>
      <c r="H4" s="122">
        <v>45962.977384259262</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45963.118714351855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45963.118714351855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45963.118714351855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45963.118714351855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45963.118714351855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45963.118714351855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45963.118714351855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45963.118714351855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45963.118714351855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45963.118714351855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45963.118714351855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45963.118714351855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45963.118714351855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45963.118714351855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45963.118714351855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45963.118714351855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45963.118714351855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45963.118714351855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45963.118714351855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45963.118714351855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45963.118714351855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45963.118714351855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45963.118714351855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45963.118714351855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45963.118714351855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45963.118714351855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45963.118714351855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45963.118714351855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45963.118714351855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45963.118714351855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45963.118714351855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45963.118714351855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45963.118714351855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45963.118714351855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45963.118714351855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45963.118714351855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45963.118714351855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45963.118714351855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45963.118714351855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45963.118714351855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45963.118714351855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45963.118714351855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45963.118714351855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45963.118714351855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45963.118714351855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45963.118714351855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45963.118714351855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45963.118714351855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45963.118714351855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45963.118714351855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45963.118714351855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45963.118714351855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45963.118714351855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45963.118714351855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45963.118714351855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45963.118714351855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45963.118714351855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45963.118714351855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45963.118714351855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45963.118714351855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45963.118714351855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45963.118714351855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45963.118714351855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45963.118714351855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45963.118714351855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45963.118714351855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45963.118714351855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45963.118714351855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45963.118714351855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45963.118714351855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45963.118714351855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45963.118714351855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45963.118714351855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45963.118714351855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45963.118714351855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45963.118714351855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45963.118714351855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45963.118714351855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45963.118714351855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45963.118714351855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45963.118714351855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45963.118714351855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45963.118714351855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45963.118714351855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45963.118714351855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45963.118714351855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45963.118714351855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45963.118714351855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45963.118714351855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45963.118714351855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45963.118714351855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45963.118714351855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45963.118714351855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45963.118714351855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45963.118714351855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45963.118714351855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45963.118714351855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45963.118714351855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45963.118714351855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45963.118714351855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45963.118714351855</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45963.118714351855</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45963.118714351855</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45963.118714351855</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45963.118714351855</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45963.118714351855</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71.286654166666267</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36.929837037037942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14.457603240742174</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45963.118714351855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45963.118714351855</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45963.118714351855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45963.118714351855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45963.118714351855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45963.118714351855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45963.118714351855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45963.118714351855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45963.118714351855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45963.118714351855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45963.118714351855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45963.118714351855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45963.118714351855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45963.118714351855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45963.118714351855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45963.118714351855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45963.118714351855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45963.118714351855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45963.118714351855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45963.118714351855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45963.118714351855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45963.118714351855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45963.118714351855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45963.118714351855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45963.118714351855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45963.118714351855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45963.118714351855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45963.118714351855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45963.118714351855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45963.118714351855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45963.118714351855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45963.118714351855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45963.118714351855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45963.118714351855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45963.118714351855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45963.118714351855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45963.118714351855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45963.118714351855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45963.118714351855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45963.118714351855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45963.118714351855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45963.118714351855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45963.118714351855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45963.118714351855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45963.118714351855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45963.118714351855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45963.118714351855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45963.118714351855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45963.118714351855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45963.118714351855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45963.118714351855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45963.118714351855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45963.118714351855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45963.118714351855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45963.118714351855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45963.118714351855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45963.118714351855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45963.118714351855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45963.118714351855</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45963.118714351855</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45963.118714351855</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45963.118714351855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45963.118714351855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45963.118714351855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45963.118714351855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45963.118714351855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45963.118714351855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45963.118714351855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45963.118714351855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45963.118714351855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45963.118714351855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45963.118714351855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45963.118714351855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45963.118714351855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45963.118714351855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45963.118714351855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45963.118714351855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45963.118714351855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45963.118714351855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45963.118714351855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45963.118714351855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45963.118714351855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45963.118714351855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45963.118714351855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45963.118714351855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45963.118714351855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45963.118714351855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45963.118714351855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45963.118714351855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45963.118714351855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45963.118714351855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45963.118714351855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45963.118714351855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45963.118714351855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45963.118714351855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45963.118714351855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45963.118714351855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45963.118714351855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45963.118714351855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45963.118714351855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45963.118714351855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45963.118714351855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45963.118714351855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45963.118714351855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45963.118714351855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45963.118714351855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45963.118714351855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45963.118714351855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45963.118714351855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45963.118714351855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45963.118714351855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45963.118714351855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45963.118714351855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45963.118714351855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45963.118714351855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45963.118714351855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45963.118714351855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45963.118714351855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45963.118714351855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45963.118714351855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45963.118714351855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45963.118714351855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45963.118714351855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45963.118714351855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45963.118714351855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45963.118714351855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45963.118714351855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45963.118714351855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45963.118714351855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45963.118714351855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45963.118714351855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45963.118714351855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45963.118714351855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45963.118714351855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45963.118714351855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45963.118714351855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45963.118714351855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45963.118714351855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45963.118714351855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45963.118714351855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45963.118714351855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45963.118714351855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45963.118714351855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45963.118714351855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45963.118714351855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45963.118714351855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45963.118714351855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45963.118714351855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45963.118714351855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45963.118714351855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45963.118714351855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45963.118714351855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45963.118714351855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45963.118714351855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45963.118714351855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45963.118714351855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45963.118714351855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45963.118714351855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45963.118714351855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45963.118714351855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45963.118714351855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45963.118714351855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45963.118714351855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45963.118714351855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45963.118714351855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45963.118714351855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45963.118714351855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45963.118714351855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45963.118714351855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45963.118714351855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45963.118714351855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45963.118714351855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45963.118714351855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45963.118714351855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45963.118714351855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45963.118714351855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45963.118714351855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45963.118714351855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45963.118714351855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45963.118714351855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45963.118714351855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45963.118714351855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45963.118714351855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45963.118714351855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45963.118714351855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45963.118714351855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45963.118714351855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45963.118714351855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45963.118714351855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45963.118714351855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45963.118714351855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45963.118714351855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45963.118714351855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45963.118714351855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45963.118714351855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45963.118714351855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45963.118714351855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45963.118714351855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45963.118714351855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45963.118714351855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45963.118714351855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45963.118714351855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45963.118714351855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45963.118714351855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45963.118714351855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45963.118714351855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45963.118714351855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45963.118714351855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45963.118714351855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45963.118714351855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45963.118714351855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45963.118714351855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45963.118714351855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45963.118714351855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45963.118714351855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45963.118714351855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45963.118714351855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45963.118714351855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45963.118714351855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45963.118714351855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45963.118714351855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45963.118714351855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45963.118714351855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45963.118714351855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45963.118714351855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45963.118714351855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45963.118714351855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45963.118714351855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45963.118714351855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45963.118714351855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45963.118714351855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45963.118714351855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45963.118714351855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45963.118714351855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45963.118714351855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45963.118714351855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45963.118714351855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45963.118714351855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45963.118714351855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45963.118714351855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45963.118714351855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45963.118714351855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45963.118714351855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45963.118714351855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45963.118714351855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45963.118714351855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45963.118714351855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45963.118714351855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45963.118714351855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45963.118714351855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45963.118714351855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45963.118714351855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45963.118714351855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45963.118714351855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45963.118714351855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45963.118714351855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45963.118714351855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45963.118714351855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45963.118714351855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45963.118714351855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45963.118714351855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45963.118714351855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45963.118714351855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45963.118714351855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45963.118714351855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45963.118714351855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45963.118714351855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45963.118714351855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45963.118714351855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45963.118714351855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45963.118714351855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45963.118714351855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45963.118714351855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45963.118714351855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45963.118714351855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45963.118714351855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45963.118714351855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45963.118714351855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45963.118714351855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45963.118714351855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45963.118714351855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45963.118714351855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45963.118714351855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45963.118714351855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45963.118714351855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45963.118714351855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45963.118714351855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45963.118714351855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45963.118714351855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45963.118714351855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45963.118714351855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45963.118714351855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45963.118714351855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45963.118714351855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45963.118714351855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45963.118714351855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45963.118714351855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45963.118714351855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45963.118714351855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45963.118714351855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45963.118714351855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45963.118714351855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45963.118714351855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45963.118714351855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45963.118714351855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45963.118714351855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45963.118714351855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45963.118714351855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45963.118714351855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45963.118714351855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45963.118714351855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45963.118714351855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45963.118714351855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45963.118714351855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45963.118714351855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45963.118714351855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45963.118714351855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45963.118714351855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45963.118714351855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45963.118714351855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45963.118714351855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45963.118714351855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45963.118714351855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45963.118714351855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45963.118714351855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45963.118714351855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45963.118714351855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45963.118714351855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45963.118714351855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45963.118714351855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45963.118714351855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45963.118714351855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45963.118714351855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45963.118714351855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45963.118714351855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45963.118714351855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45963.118714351855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45963.118714351855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45963.118714351855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45963.118714351855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45963.118714351855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45963.118714351855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45963.118714351855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45963.118714351855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45963.118714351855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45963.118714351855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45963.118714351855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45963.118714351855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45963.118714351855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45963.118714351855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45963.118714351855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45963.118714351855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45963.118714351855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45963.118714351855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45963.118714351855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45963.118714351855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45963.118714351855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45963.118714351855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45963.118714351855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45963.118714351855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45963.118714351855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45963.118714351855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45963.118714351855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45963.118714351855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45963.118714351855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45963.118714351855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45963.118714351855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45963.118714351855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45963.118714351855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45963.118714351855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45963.118714351855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45963.118714351855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45963.118714351855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45963.118714351855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45963.118714351855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45963.118714351855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45963.118714351855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45963.118714351855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45963.118714351855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45963.118714351855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45963.118714351855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45963.118714351855</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7.6596296297793742E-2</v>
      </c>
      <c r="H2" s="106">
        <v>45963.010358796295</v>
      </c>
      <c r="I2" s="102" t="str">
        <f>IFERROR(VLOOKUP(D2,DB!A:F,6,0),"")</f>
        <v>SCECO</v>
      </c>
      <c r="J2" s="101" t="str">
        <f>IFERROR(VLOOKUP(D2,DB!A:G,7,0),"")</f>
        <v>In progress</v>
      </c>
      <c r="K2" s="107" t="s">
        <v>39123</v>
      </c>
      <c r="L2" s="108" t="str">
        <f>IFERROR(VLOOKUP(D2,DB!A:I,9,0),"")</f>
        <v>Latis</v>
      </c>
    </row>
    <row r="3" spans="1:16383" ht="35.25" customHeight="1">
      <c r="A3" s="103" t="s">
        <v>39124</v>
      </c>
      <c r="B3" s="102" t="str">
        <f>IFERROR(VLOOKUP(D3,DB!A:K,11,0),"")</f>
        <v>R6</v>
      </c>
      <c r="C3" s="104">
        <v>2</v>
      </c>
      <c r="D3" s="102" t="s">
        <v>38968</v>
      </c>
      <c r="E3" s="105" t="s">
        <v>39021</v>
      </c>
      <c r="F3" s="106">
        <v>45963.05027777778</v>
      </c>
      <c r="G3" s="76">
        <f ca="1">IFERROR(NOW()-F3,"-")</f>
        <v>6.8436574074439704E-2</v>
      </c>
      <c r="H3" s="106">
        <v>45963.035891203705</v>
      </c>
      <c r="I3" s="102" t="str">
        <f>IFERROR(VLOOKUP(D3,DB!A:F,6,0),"")</f>
        <v>Generator-SG</v>
      </c>
      <c r="J3" s="101" t="str">
        <f>IFERROR(VLOOKUP(D3,DB!A:G,7,0),"")</f>
        <v>Vandalized</v>
      </c>
      <c r="K3" s="107" t="s">
        <v>39125</v>
      </c>
      <c r="L3" s="108" t="str">
        <f>IFERROR(VLOOKUP(D3,DB!A:I,9,0),"")</f>
        <v>Latis</v>
      </c>
    </row>
    <row r="4" spans="1:16383" ht="31.5" customHeight="1">
      <c r="A4" s="103"/>
      <c r="B4" s="102" t="str">
        <f>IFERROR(VLOOKUP(D4,DB!A:K,11,0),"")</f>
        <v/>
      </c>
      <c r="C4" s="104"/>
      <c r="D4" s="102"/>
      <c r="E4" s="105"/>
      <c r="F4" s="106"/>
      <c r="G4" s="76">
        <f ca="1">IFERROR(NOW()-F4,"-")</f>
        <v>45963.118714351855</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45963.118714351855</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45963.118714351855</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45963.118714351855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45963.118714351855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45963.118714351855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45963.118714351855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45963.118714351855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45963.118714351855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45963.118714351855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45963.118714351855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45963.118714351855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45963.118714351855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45963.118714351855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45963.118714351855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45963.118714351855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45963.118714351855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45963.118714351855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45963.118714351855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45963.118714351855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45963.118714351855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45963.118714351855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45963.118714351855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45963.118714351855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45963.118714351855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45963.118714351855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45963.118714351855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45963.118714351855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45963.118714351855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45963.118714351855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45963.118714351855</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2025-11-01T23:53:21Z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