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27" documentId="120_S{2AC9BD13-BADA-5192-A53E-5A8FF88502F6}" xr6:coauthVersionLast="47" xr6:coauthVersionMax="47" xr10:uidLastSave="{B989319E-78CA-451E-B832-B90F1B64A8F7}"/>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<sst xmlns="http://schemas.openxmlformats.org/spreadsheetml/2006/main" count="180274" uniqueCount="39120">
  <si>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</si>
  <si>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</si>
  <si>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</si>
  <si>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</si>
  <si>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</si>
  <si>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</si>
  <si>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</si>
  <si>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</si>
  <si>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</si>
  <si>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</si>
  <si>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</si>
  <si>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</si>
  <si>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</si>
  <si>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</si>
  <si>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</si>
  <si>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</si>
  <si>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</si>
  <si>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</si>
  <si>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</si>
  <si>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</si>
  <si>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</si>
  <si>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</si>
  <si>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</si>
  <si>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</si>
  <si>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</si>
  <si>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</si>
  <si>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</si>
  <si>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</si>
  <si>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</si>
  <si>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</si>
  <si>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</si>
  <si>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</si>
  <si>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</si>
  <si>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</si>
  <si>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</si>
  <si>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</si>
  <si>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</si>
  <si>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</si>
  <si>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</si>
  <si>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</si>
  <si>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</si>
  <si>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</si>
  <si>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</si>
  <si>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</si>
  <si>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</si>
  <si>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</si>
  <si>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</si>
  <si>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</si>
  <si>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</si>
  <si>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</si>
  <si>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</si>
  <si>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</si>
  <si>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</si>
  <si>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</si>
  <si>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</si>
  <si>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</si>
  <si>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</si>
  <si>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</si>
  <si>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</si>
  <si>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</si>
  <si>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</si>
  <si>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</si>
  <si>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</si>
  <si>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</si>
  <si>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</si>
  <si>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</si>
  <si>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</si>
  <si>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</si>
  <si>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</si>
  <si>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</si>
  <si>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</si>
  <si>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</si>
  <si>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</si>
  <si>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</si>
  <si>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</si>
  <si>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</si>
  <si>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</si>
  <si>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</si>
  <si>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</si>
  <si>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</si>
  <si>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</si>
  <si>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</si>
  <si>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</si>
  <si>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</si>
  <si>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</si>
  <si>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</si>
  <si>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</si>
  <si>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</si>
  <si>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</si>
  <si>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</si>
  <si>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</si>
  <si>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</si>
  <si>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</si>
  <si>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</si>
  <si>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</si>
  <si>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</si>
  <si>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</si>
  <si>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</si>
  <si>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</si>
  <si>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</si>
  <si>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</si>
  <si>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</si>
  <si>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</si>
  <si>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</si>
  <si>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</si>
  <si>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</si>
  <si>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</si>
  <si>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</si>
  <si>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</si>
  <si>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</si>
  <si>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</si>
  <si>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</si>
  <si>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</si>
  <si>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</si>
  <si>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</si>
  <si>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</si>
  <si>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</si>
  <si>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</si>
  <si>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</si>
  <si>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</si>
  <si>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</si>
  <si>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</si>
  <si>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</si>
  <si>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</si>
  <si>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</si>
  <si>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</si>
  <si>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</si>
  <si>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</si>
  <si>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</si>
  <si>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</si>
  <si>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</si>
  <si>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</si>
  <si>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</si>
  <si>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</si>
  <si>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</si>
  <si>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</si>
  <si>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</si>
  <si>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</si>
  <si>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</si>
  <si>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</si>
  <si>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</si>
  <si>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</si>
  <si>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</si>
  <si>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</si>
  <si>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</si>
  <si>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</si>
  <si>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</si>
  <si>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</si>
  <si>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</si>
  <si>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</si>
  <si>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</si>
  <si>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</si>
  <si>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</si>
  <si>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</si>
  <si>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</si>
  <si>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</si>
  <si>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</si>
  <si>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</si>
  <si>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</si>
  <si>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</si>
  <si>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</si>
  <si>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</si>
  <si>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</si>
  <si>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</si>
  <si>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</si>
  <si>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</si>
  <si>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</si>
  <si>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</si>
  <si>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</si>
  <si>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</si>
  <si>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</si>
  <si>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</si>
  <si>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</si>
  <si>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</si>
  <si>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</si>
  <si>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</si>
  <si>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</si>
  <si>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</si>
  <si>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</si>
  <si>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</si>
  <si>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</si>
  <si>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</si>
  <si>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</si>
  <si>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</si>
  <si>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</si>
  <si>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</si>
  <si>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</si>
  <si>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</si>
  <si>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</si>
  <si>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</si>
  <si>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</si>
  <si>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</si>
  <si>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</si>
  <si>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</si>
  <si>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</si>
  <si>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</si>
  <si>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</si>
  <si>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</si>
  <si>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</si>
  <si>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</si>
  <si>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</si>
  <si>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</si>
  <si>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</si>
  <si>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</si>
  <si>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</si>
  <si>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</si>
  <si>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</si>
  <si>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</si>
  <si>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</si>
  <si>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</si>
  <si>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</si>
  <si>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</si>
  <si>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</si>
  <si>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</si>
  <si>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</si>
  <si>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</si>
  <si>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</si>
  <si>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</si>
  <si>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</si>
  <si>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</si>
  <si>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</si>
  <si>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</si>
  <si>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</si>
  <si>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</si>
  <si>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</si>
  <si>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</si>
  <si>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</si>
  <si>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</si>
  <si>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</si>
  <si>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</si>
  <si>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</si>
  <si>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</si>
  <si>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</si>
  <si>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</si>
  <si>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</si>
  <si>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</si>
  <si>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</si>
  <si>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</si>
  <si>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</si>
  <si>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</si>
  <si>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</si>
  <si>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</si>
  <si>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</si>
  <si>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</si>
  <si>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</si>
  <si>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</si>
  <si>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</si>
  <si>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</si>
  <si>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</si>
  <si>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</si>
  <si>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</si>
  <si>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</si>
  <si>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</si>
  <si>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</si>
  <si>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</si>
  <si>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</si>
  <si>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</si>
  <si>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</si>
  <si>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</si>
  <si>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</si>
  <si>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</si>
  <si>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</si>
  <si>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</si>
  <si>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</si>
  <si>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</si>
  <si>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</si>
  <si>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</si>
  <si>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</si>
  <si>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</si>
  <si>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</si>
  <si>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</si>
  <si>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</si>
  <si>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</si>
  <si>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</si>
  <si>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</si>
  <si>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</si>
  <si>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</si>
  <si>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</si>
  <si>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</si>
  <si>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</si>
  <si>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</si>
  <si>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</si>
  <si>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</si>
  <si>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</si>
  <si>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</si>
  <si>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</si>
  <si>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</si>
  <si>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</si>
  <si>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</si>
  <si>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</si>
  <si>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</si>
  <si>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</si>
  <si>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</si>
  <si>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</si>
  <si>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</si>
  <si>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</si>
  <si>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</si>
  <si>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</si>
  <si>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</si>
  <si>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</si>
  <si>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</si>
  <si>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</si>
  <si>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</si>
  <si>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</si>
  <si>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</si>
  <si>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</si>
  <si>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</si>
  <si>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</si>
  <si>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</si>
  <si>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</si>
  <si>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</si>
  <si>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</si>
  <si>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</si>
  <si>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</si>
  <si>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</si>
  <si>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</si>
  <si>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</si>
  <si>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</si>
  <si>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</si>
  <si>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</si>
  <si>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</si>
  <si>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</si>
  <si>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</si>
  <si>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</si>
  <si>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</si>
  <si>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</si>
  <si>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</si>
  <si>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</si>
  <si>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</si>
  <si>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</si>
  <si>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</si>
  <si>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</si>
  <si>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</si>
  <si>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</si>
  <si>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</si>
  <si>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</si>
  <si>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</si>
  <si>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</si>
  <si>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</si>
  <si>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</si>
  <si>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</si>
  <si>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</si>
  <si>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</si>
  <si>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</si>
  <si>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</si>
  <si>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</si>
  <si>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</si>
  <si>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</si>
  <si>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</si>
  <si>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</si>
  <si>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</si>
  <si>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</si>
  <si>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</si>
  <si>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</si>
  <si>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</si>
  <si>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</si>
  <si>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</si>
  <si>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</si>
  <si>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</si>
  <si>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</si>
  <si>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</si>
  <si>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</si>
  <si>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</si>
  <si>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</si>
  <si>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</si>
  <si>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</si>
  <si>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</si>
  <si>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</si>
  <si>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</si>
  <si>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</si>
  <si>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</si>
  <si>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</si>
  <si>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</si>
  <si>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</si>
  <si>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</si>
  <si>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</si>
  <si>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</si>
  <si>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</si>
  <si>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</si>
  <si>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</si>
  <si>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</si>
  <si>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</si>
  <si>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</si>
  <si>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</si>
  <si>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</si>
  <si>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</si>
  <si>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</si>
  <si>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</si>
  <si>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</si>
  <si>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</si>
  <si>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</si>
  <si>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</si>
  <si>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</si>
  <si>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</si>
  <si>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</si>
  <si>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</si>
  <si>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</si>
  <si>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</si>
  <si>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</si>
  <si>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</si>
  <si>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</si>
  <si>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</si>
  <si>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</si>
  <si>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</si>
  <si>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</si>
  <si>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</si>
  <si>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</si>
  <si>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</si>
  <si>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</si>
  <si>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</si>
  <si>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</si>
  <si>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</si>
  <si>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</si>
  <si>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</si>
  <si>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</si>
  <si>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</si>
  <si>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</si>
  <si>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</si>
  <si>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</si>
  <si>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</si>
  <si>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</si>
  <si>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</si>
  <si>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</si>
  <si>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</si>
  <si>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</si>
  <si>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</si>
  <si>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</si>
  <si>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</si>
  <si>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</si>
  <si>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</si>
  <si>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</si>
  <si>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</si>
  <si>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</si>
  <si>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</si>
  <si>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</si>
  <si>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</si>
  <si>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</si>
  <si>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</si>
  <si>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</si>
  <si>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</si>
  <si>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</si>
  <si>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</si>
  <si>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</si>
  <si>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</si>
  <si>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</si>
  <si>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</si>
  <si>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</si>
  <si>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</si>
  <si>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</si>
  <si>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</si>
  <si>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</si>
  <si>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</si>
  <si>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</si>
  <si>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</si>
  <si>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</si>
  <si>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</si>
  <si>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</si>
  <si>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</si>
  <si>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</si>
  <si>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</si>
  <si>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</si>
  <si>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</si>
  <si>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</si>
  <si>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</si>
  <si>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</si>
  <si>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</si>
  <si>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</si>
  <si>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</si>
  <si>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</si>
  <si>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</si>
  <si>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</si>
  <si>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</si>
  <si>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</si>
  <si>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</si>
  <si>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</si>
  <si>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</si>
  <si>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</si>
  <si>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</si>
  <si>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</si>
  <si>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</si>
  <si>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</si>
  <si>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</si>
  <si>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</si>
  <si>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</si>
  <si>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</si>
  <si>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</si>
  <si>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</si>
  <si>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</si>
  <si>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</si>
  <si>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</si>
  <si>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</si>
  <si>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</si>
  <si>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</si>
  <si>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</si>
  <si>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</si>
  <si>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</si>
  <si>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</si>
  <si>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</si>
  <si>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</si>
  <si>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</si>
  <si>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</si>
  <si>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</si>
  <si>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</si>
  <si>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</si>
  <si>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</si>
  <si>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</si>
  <si>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</si>
  <si>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</si>
  <si>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</si>
  <si>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</si>
  <si>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</si>
  <si>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</si>
  <si>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</si>
  <si>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</si>
  <si>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</si>
  <si>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</si>
  <si>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</si>
  <si>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</si>
  <si>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</si>
  <si>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</si>
  <si>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</si>
  <si>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</si>
  <si>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</si>
  <si>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</si>
  <si>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</si>
  <si>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</si>
  <si>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</si>
  <si>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</si>
  <si>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</si>
  <si>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</si>
  <si>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</si>
  <si>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</si>
  <si>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</si>
  <si>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</si>
  <si>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</si>
  <si>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</si>
  <si>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</si>
  <si>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</si>
  <si>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</si>
  <si>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</si>
  <si>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</si>
  <si>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</si>
  <si>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</si>
  <si>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</si>
  <si>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</si>
  <si>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</si>
  <si>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</si>
  <si>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</si>
  <si>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</si>
  <si>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</si>
  <si>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</si>
  <si>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</si>
  <si>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</si>
  <si>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</si>
  <si>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</si>
  <si>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</si>
  <si>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</si>
  <si>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</si>
  <si>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</si>
  <si>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</si>
  <si>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</si>
  <si>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</si>
  <si>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</si>
  <si>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</si>
  <si>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</si>
  <si>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</si>
  <si>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</si>
  <si>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</si>
  <si>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</si>
  <si>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</si>
  <si>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</si>
  <si>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</si>
  <si>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</si>
  <si>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</si>
  <si>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</si>
  <si>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</si>
  <si>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</si>
  <si>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</si>
  <si>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</si>
  <si>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</si>
  <si>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</si>
  <si>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</si>
  <si>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</si>
  <si>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</si>
  <si>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</si>
  <si>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</si>
  <si>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</si>
  <si>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</si>
  <si>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</si>
  <si>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</si>
  <si>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</si>
  <si>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</si>
  <si>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</si>
  <si>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</si>
  <si>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</si>
  <si>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</si>
  <si>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</si>
  <si>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</si>
  <si>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</si>
  <si>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</si>
  <si>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</si>
  <si>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</si>
  <si>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</si>
  <si>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</si>
  <si>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</si>
  <si>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</si>
  <si>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</si>
  <si>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</si>
  <si>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</si>
  <si>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</si>
  <si>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</si>
  <si>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</si>
  <si>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</si>
  <si>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</si>
  <si>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</si>
  <si>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</si>
  <si>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</si>
  <si>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</si>
  <si>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</si>
  <si>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</si>
  <si>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</si>
  <si>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</si>
  <si>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</si>
  <si>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</si>
  <si>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</si>
  <si>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</si>
  <si>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</si>
  <si>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</si>
  <si>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</si>
  <si>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</si>
  <si>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</si>
  <si>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</si>
  <si>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</si>
  <si>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</si>
  <si>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</si>
  <si>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</si>
  <si>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</si>
  <si>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</si>
  <si>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</si>
  <si>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</si>
  <si>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</si>
  <si>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</si>
  <si>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</si>
  <si>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</si>
  <si>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</si>
  <si>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</si>
  <si>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</si>
  <si>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</si>
  <si>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</si>
  <si>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</si>
  <si>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</si>
  <si>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</si>
  <si>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</si>
  <si>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</si>
  <si>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</si>
  <si>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</si>
  <si>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</si>
  <si>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</si>
  <si>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</si>
  <si>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</si>
  <si>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</si>
  <si>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</si>
  <si>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</si>
  <si>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</si>
  <si>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</si>
  <si>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</si>
  <si>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</si>
  <si>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</si>
  <si>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</si>
  <si>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</si>
  <si>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</si>
  <si>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</si>
  <si>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</si>
  <si>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</si>
  <si>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</si>
  <si>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</si>
  <si>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</si>
  <si>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</si>
  <si>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</si>
  <si>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</si>
  <si>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</si>
  <si>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</si>
  <si>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</si>
  <si>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</si>
  <si>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</si>
  <si>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</si>
  <si>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</si>
  <si>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</si>
  <si>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</si>
  <si>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</si>
  <si>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</si>
  <si>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</si>
  <si>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</si>
  <si>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</si>
  <si>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</si>
  <si>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</si>
  <si>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</si>
  <si>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</si>
  <si>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</si>
  <si>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</si>
  <si>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</si>
  <si>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</si>
  <si>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</si>
  <si>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</si>
  <si>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</si>
  <si>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</si>
  <si>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</si>
  <si>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</si>
  <si>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</si>
  <si>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</si>
  <si>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</si>
  <si>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</si>
  <si>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</si>
  <si>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</si>
  <si>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</si>
  <si>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</si>
  <si>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</si>
  <si>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</si>
  <si>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</si>
  <si>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</si>
  <si>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</si>
  <si>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</si>
  <si>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</si>
  <si>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</si>
  <si>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</si>
  <si>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</si>
  <si>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</si>
  <si>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</si>
  <si>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</si>
  <si>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</si>
  <si>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</si>
  <si>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</si>
  <si>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</si>
  <si>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</si>
  <si>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</si>
  <si>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</si>
  <si>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</si>
  <si>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</si>
  <si>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</si>
  <si>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</si>
  <si>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</si>
  <si>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</si>
  <si>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</si>
  <si>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</si>
  <si>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</si>
  <si>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</si>
  <si>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</si>
  <si>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</si>
  <si>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</si>
  <si>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</si>
  <si>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</si>
  <si>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</si>
  <si>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</si>
  <si>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</si>
  <si>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</si>
  <si>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</si>
  <si>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</si>
  <si>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</si>
  <si>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</si>
  <si>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</si>
  <si>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</si>
  <si>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</si>
  <si>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</si>
  <si>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</si>
  <si>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</si>
  <si>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</si>
  <si>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</si>
  <si>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</si>
  <si>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</si>
  <si>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</si>
  <si>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</si>
  <si>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</si>
  <si>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</si>
  <si>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</si>
  <si>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</si>
  <si>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</si>
  <si>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</si>
  <si>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</si>
  <si>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</si>
  <si>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</si>
  <si>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</si>
  <si>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</si>
  <si>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</si>
  <si>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</si>
  <si>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</si>
  <si>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</si>
  <si>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</si>
  <si>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</si>
  <si>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</si>
  <si>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</si>
  <si>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</si>
  <si>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</si>
  <si>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</si>
  <si>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</si>
  <si>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</si>
  <si>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</si>
  <si>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</si>
  <si>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</si>
  <si>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</si>
  <si>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</si>
  <si>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</si>
  <si>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</si>
  <si>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</si>
  <si>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</si>
  <si>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</si>
  <si>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</si>
  <si>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</si>
  <si>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</si>
  <si>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</si>
  <si>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</si>
  <si>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</si>
  <si>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</si>
  <si>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</si>
  <si>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</si>
  <si>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</si>
  <si>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</si>
  <si>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</si>
  <si>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</si>
  <si>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</si>
  <si>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</si>
  <si>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</si>
  <si>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</si>
  <si>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</si>
  <si>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</si>
  <si>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</si>
  <si>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</si>
  <si>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</si>
  <si>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</si>
  <si>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</si>
  <si>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</si>
  <si>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</si>
  <si>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</si>
  <si>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</si>
  <si>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</si>
  <si>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</si>
  <si>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</si>
  <si>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</si>
  <si>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</si>
  <si>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</si>
  <si>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</si>
  <si>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</si>
  <si>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</si>
  <si>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</si>
  <si>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</si>
  <si>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</si>
  <si>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</si>
  <si>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</si>
  <si>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</si>
  <si>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</si>
  <si>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</si>
  <si>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</si>
  <si>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</si>
  <si>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</si>
  <si>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</si>
  <si>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</si>
  <si>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</si>
  <si>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</si>
  <si>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</si>
  <si>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</si>
  <si>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</si>
  <si>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</si>
  <si>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</si>
  <si>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</si>
  <si>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</si>
  <si>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</si>
  <si>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</si>
  <si>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</si>
  <si>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</si>
  <si>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</si>
  <si>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</si>
  <si>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</si>
  <si>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</si>
  <si>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</si>
  <si>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</si>
  <si>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</si>
  <si>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</si>
  <si>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</si>
  <si>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</si>
  <si>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</si>
  <si>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</si>
  <si>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</si>
  <si>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</si>
  <si>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</si>
  <si>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</si>
  <si>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</si>
  <si>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</si>
  <si>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</si>
  <si>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</si>
  <si>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</si>
  <si>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</si>
  <si>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</si>
  <si>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</si>
  <si>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</si>
  <si>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</si>
  <si>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</si>
  <si>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</si>
  <si>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</si>
  <si>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</si>
  <si>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</si>
  <si>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</si>
  <si>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</si>
  <si>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</si>
  <si>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</si>
  <si>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</si>
  <si>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</si>
  <si>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</si>
  <si>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</si>
  <si>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</si>
  <si>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</si>
  <si>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</si>
  <si>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</si>
  <si>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</si>
  <si>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</si>
  <si>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</si>
  <si>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</si>
  <si>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</si>
  <si>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</si>
  <si>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</si>
  <si>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</si>
  <si>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</si>
  <si>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</si>
  <si>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</si>
  <si>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</si>
  <si>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</si>
  <si>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</si>
  <si>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</si>
  <si>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</si>
  <si>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</si>
  <si>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</si>
  <si>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</si>
  <si>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</si>
  <si>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</si>
  <si>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</si>
  <si>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</si>
  <si>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</si>
  <si>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</si>
  <si>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</si>
  <si>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</si>
  <si>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</si>
  <si>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</si>
  <si>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</si>
  <si>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</si>
  <si>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</si>
  <si>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</si>
  <si>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</si>
  <si>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</si>
  <si>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</si>
  <si>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</si>
  <si>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</si>
  <si>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</si>
  <si>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</si>
  <si>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</si>
  <si>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</si>
  <si>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</si>
  <si>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</si>
  <si>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</si>
  <si>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</si>
  <si>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</si>
  <si>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</si>
  <si>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</si>
  <si>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</si>
  <si>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</si>
  <si>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</si>
  <si>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</si>
  <si>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</si>
  <si>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</si>
  <si>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</si>
  <si>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</si>
  <si>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</si>
  <si>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</si>
  <si>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</si>
  <si>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</si>
  <si>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</si>
  <si>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</si>
  <si>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</si>
  <si>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</si>
  <si>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</si>
  <si>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</si>
  <si>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</si>
  <si>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</si>
  <si>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</si>
  <si>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</si>
  <si>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</si>
  <si>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</si>
  <si>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</si>
  <si>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</si>
  <si>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</si>
  <si>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</si>
  <si>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</si>
  <si>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</si>
  <si>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</si>
  <si>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</si>
  <si>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</si>
  <si>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</si>
  <si>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</si>
  <si>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</si>
  <si>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</si>
  <si>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</si>
  <si>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</si>
  <si>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</si>
  <si>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</si>
  <si>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</si>
  <si>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</si>
  <si>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</si>
  <si>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</si>
  <si>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</si>
  <si>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</si>
  <si>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</si>
  <si>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</si>
  <si>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</si>
  <si>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</si>
  <si>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</si>
  <si>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</si>
  <si>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</si>
  <si>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</si>
  <si>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</si>
  <si>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</si>
  <si>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</si>
  <si>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</si>
  <si>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</si>
  <si>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</si>
  <si>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</si>
  <si>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</si>
  <si>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</si>
  <si>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</si>
  <si>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</si>
  <si>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</si>
  <si>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</si>
  <si>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</si>
  <si>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</si>
  <si>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</si>
  <si>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</si>
  <si>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</si>
  <si>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</si>
  <si>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</si>
  <si>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</si>
  <si>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</si>
  <si>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</si>
  <si>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</si>
  <si>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</si>
  <si>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</si>
  <si>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</si>
  <si>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</si>
  <si>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</si>
  <si>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</si>
  <si>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</si>
  <si>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</si>
  <si>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</si>
  <si>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</si>
  <si>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</si>
  <si>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</si>
  <si>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</si>
  <si>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</si>
  <si>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</si>
  <si>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</si>
  <si>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</si>
  <si>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</si>
  <si>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</si>
  <si>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</si>
  <si>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</si>
  <si>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</si>
  <si>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</si>
  <si>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</si>
  <si>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</si>
  <si>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</si>
  <si>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</si>
  <si>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</si>
  <si>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</si>
  <si>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</si>
  <si>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</si>
  <si>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</si>
  <si>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</si>
  <si>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</si>
  <si>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</si>
  <si>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</si>
  <si>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</si>
  <si>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</si>
  <si>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</si>
  <si>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</si>
  <si>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</si>
  <si>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</si>
  <si>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</si>
  <si>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</si>
  <si>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</si>
  <si>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</si>
  <si>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</si>
  <si>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</si>
  <si>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</si>
  <si>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</si>
  <si>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</si>
  <si>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</si>
  <si>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</si>
  <si>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</si>
  <si>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</si>
  <si>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</si>
  <si>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</si>
  <si>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</si>
  <si>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</si>
  <si>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</si>
  <si>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</si>
  <si>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</si>
  <si>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</si>
  <si>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</si>
  <si>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</si>
  <si>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</si>
  <si>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</si>
  <si>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</si>
  <si>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</si>
  <si>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</si>
  <si>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</si>
  <si>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</si>
  <si>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</si>
  <si>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</si>
  <si>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</si>
  <si>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</si>
  <si>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</si>
  <si>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</si>
  <si>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</si>
  <si>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</si>
  <si>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</si>
  <si>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</si>
  <si>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</si>
  <si>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</si>
  <si>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</si>
  <si>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</si>
  <si>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</si>
  <si>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</si>
  <si>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</si>
  <si>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</si>
  <si>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</si>
  <si>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</si>
  <si>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</si>
  <si>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</si>
  <si>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</si>
  <si>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</si>
  <si>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</si>
  <si>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</si>
  <si>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</si>
  <si>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</si>
  <si>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</si>
  <si>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</si>
  <si>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</si>
  <si>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</si>
  <si>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</si>
  <si>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</si>
  <si>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</si>
  <si>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</si>
  <si>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</si>
  <si>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</si>
  <si>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</si>
  <si>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</si>
  <si>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</si>
  <si>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</si>
  <si>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</si>
  <si>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</si>
  <si>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</si>
  <si>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</si>
  <si>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</si>
  <si>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</si>
  <si>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</si>
  <si>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</si>
  <si>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</si>
  <si>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</si>
  <si>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</si>
  <si>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</si>
  <si>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</si>
  <si>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</si>
  <si>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</si>
  <si>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</si>
  <si>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</si>
  <si>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</si>
  <si>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</si>
  <si>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</si>
  <si>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</si>
  <si>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</si>
  <si>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</si>
  <si>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</si>
  <si>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</si>
  <si>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</si>
  <si>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</si>
  <si>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</si>
  <si>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</si>
  <si>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</si>
  <si>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</si>
  <si>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</si>
  <si>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</si>
  <si>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</si>
  <si>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</si>
  <si>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</si>
  <si>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</si>
  <si>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</si>
  <si>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</si>
  <si>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</si>
  <si>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</si>
  <si>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</si>
  <si>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</si>
  <si>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</si>
  <si>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</si>
  <si>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</si>
  <si>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</si>
  <si>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</si>
  <si>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</si>
  <si>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</si>
  <si>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</si>
  <si>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</si>
  <si>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</si>
  <si>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</si>
  <si>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</si>
  <si>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</si>
  <si>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</si>
  <si>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</si>
  <si>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</si>
  <si>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</si>
  <si>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</si>
  <si>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</si>
  <si>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</si>
  <si>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</si>
  <si>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</si>
  <si>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</si>
  <si>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</si>
  <si>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</si>
  <si>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</si>
  <si>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</si>
  <si>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</si>
  <si>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</si>
  <si>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</si>
  <si>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</si>
  <si>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</si>
  <si>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</si>
  <si>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</si>
  <si>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</si>
  <si>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</si>
  <si>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</si>
  <si>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</si>
  <si>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</si>
  <si>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</si>
  <si>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</si>
  <si>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</si>
  <si>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</si>
  <si>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</si>
  <si>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</si>
  <si>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</si>
  <si>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</si>
  <si>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</si>
  <si>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</si>
  <si>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</si>
  <si>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</si>
  <si>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</si>
  <si>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</si>
  <si>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</si>
  <si>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</si>
  <si>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</si>
  <si>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</si>
  <si>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</si>
  <si>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</si>
  <si>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</si>
  <si>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</si>
  <si>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</si>
  <si>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</si>
  <si>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</si>
  <si>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</si>
  <si>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</si>
  <si>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</si>
  <si>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</si>
  <si>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</si>
  <si>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</si>
  <si>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</si>
  <si>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</si>
  <si>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</si>
  <si>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</si>
  <si>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</si>
  <si>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</si>
  <si>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</si>
  <si>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</si>
  <si>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</si>
  <si>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</si>
  <si>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</si>
  <si>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</si>
  <si>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</si>
  <si>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</si>
  <si>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</si>
  <si>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</si>
  <si>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</si>
  <si>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</si>
  <si>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</si>
  <si>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</si>
  <si>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</si>
  <si>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</si>
  <si>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</si>
  <si>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</si>
  <si>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</si>
  <si>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</si>
  <si>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</si>
  <si>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</si>
  <si>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</si>
  <si>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</si>
  <si>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</si>
  <si>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</si>
  <si>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</si>
  <si>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</si>
  <si>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</si>
  <si>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</si>
  <si>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</si>
  <si>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</si>
  <si>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</si>
  <si>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</si>
  <si>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</si>
  <si>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</si>
  <si>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</si>
  <si>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</si>
  <si>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</si>
  <si>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</si>
  <si>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</si>
  <si>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</si>
  <si>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</si>
  <si>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</si>
  <si>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</si>
  <si>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</si>
  <si>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</si>
  <si>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</si>
  <si>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</si>
  <si>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</si>
  <si>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</si>
  <si>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</si>
  <si>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</si>
  <si>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</si>
  <si>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</si>
  <si>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</si>
  <si>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</si>
  <si>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</si>
  <si>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</si>
  <si>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</si>
  <si>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</si>
  <si>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</si>
  <si>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</si>
  <si>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</si>
  <si>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</si>
  <si>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</si>
  <si>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</si>
  <si>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</si>
  <si>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</si>
  <si>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</si>
  <si>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</si>
  <si>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</si>
  <si>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</si>
  <si>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</si>
  <si>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</si>
  <si>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</si>
  <si>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</si>
  <si>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</si>
  <si>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</si>
  <si>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</si>
  <si>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</si>
  <si>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</si>
  <si>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</si>
  <si>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</si>
  <si>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</si>
  <si>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</si>
  <si>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</si>
  <si>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</si>
  <si>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</si>
  <si>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</si>
  <si>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</si>
  <si>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</si>
  <si>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</si>
  <si>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</si>
  <si>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</si>
  <si>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</si>
  <si>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</si>
  <si>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</si>
  <si>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</si>
  <si>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</si>
  <si>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</si>
  <si>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</si>
  <si>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</si>
  <si>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</si>
  <si>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</si>
  <si>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</si>
  <si>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</si>
  <si>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</si>
  <si>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</si>
  <si>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</si>
  <si>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</si>
  <si>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</si>
  <si>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</si>
  <si>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</si>
  <si>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</si>
  <si>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</si>
  <si>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</si>
  <si>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</si>
  <si>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</si>
  <si>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</si>
  <si>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</si>
  <si>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</si>
  <si>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</si>
  <si>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</si>
  <si>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</si>
  <si>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</si>
  <si>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</si>
  <si>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</si>
  <si>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</si>
  <si>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</si>
  <si>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</si>
  <si>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</si>
  <si>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</si>
  <si>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</si>
  <si>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</si>
  <si>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</si>
  <si>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</si>
  <si>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</si>
  <si>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</si>
  <si>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</si>
  <si>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</si>
  <si>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</si>
  <si>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</si>
  <si>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</si>
  <si>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</si>
  <si>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</si>
  <si>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</si>
  <si>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</si>
  <si>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</si>
  <si>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</si>
  <si>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</si>
  <si>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</si>
  <si>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</si>
  <si>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</si>
  <si>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</si>
  <si>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</si>
  <si>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</si>
  <si>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</si>
  <si>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</si>
  <si>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</si>
  <si>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</si>
  <si>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</si>
  <si>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</si>
  <si>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</si>
  <si>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</si>
  <si>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</si>
  <si>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</si>
  <si>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</si>
  <si>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</si>
  <si>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</si>
  <si>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</si>
  <si>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</si>
  <si>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</si>
  <si>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</si>
  <si>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</si>
  <si>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</si>
  <si>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</si>
  <si>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</si>
  <si>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</si>
  <si>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</si>
  <si>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</si>
  <si>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</si>
  <si>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</si>
  <si>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</si>
  <si>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</si>
  <si>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</si>
  <si>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</si>
  <si>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</si>
  <si>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</si>
  <si>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</si>
  <si>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</si>
  <si>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</si>
  <si>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</si>
  <si>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</si>
  <si>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</si>
  <si>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</si>
  <si>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</si>
  <si>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</si>
  <si>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</si>
  <si>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</si>
  <si>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</si>
  <si>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</si>
  <si>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</si>
  <si>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</si>
  <si>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</si>
  <si>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</si>
  <si>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</si>
  <si>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</si>
  <si>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</si>
  <si>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</si>
  <si>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</si>
  <si>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</si>
  <si>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</si>
  <si>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</si>
  <si>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</si>
  <si>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</si>
  <si>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</si>
  <si>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</si>
  <si>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</si>
  <si>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</si>
  <si>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</si>
  <si>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</si>
  <si>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</si>
  <si>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</si>
  <si>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</si>
  <si>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</si>
  <si>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</si>
  <si>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</si>
  <si>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</si>
  <si>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</si>
  <si>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</si>
  <si>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</si>
  <si>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</si>
  <si>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</si>
  <si>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</si>
  <si>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</si>
  <si>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</si>
  <si>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</si>
  <si>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</si>
  <si>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</si>
  <si>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</si>
  <si>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</si>
  <si>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</si>
  <si>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</si>
  <si>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</si>
  <si>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</si>
  <si>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</si>
  <si>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</si>
  <si>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</si>
  <si>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</si>
  <si>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</si>
  <si>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</si>
  <si>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</si>
  <si>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</si>
  <si>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</si>
  <si>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</si>
  <si>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</si>
  <si>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</si>
  <si>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</si>
  <si>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</si>
  <si>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</si>
  <si>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</si>
  <si>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</si>
  <si>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</si>
  <si>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</si>
  <si>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</si>
  <si>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</si>
  <si>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</si>
  <si>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</si>
  <si>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</si>
  <si>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</si>
  <si>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</si>
  <si>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</si>
  <si>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</si>
  <si>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</si>
  <si>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</si>
  <si>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</si>
  <si>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</si>
  <si>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</si>
  <si>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</si>
  <si>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</si>
  <si>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</si>
  <si>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</si>
  <si>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</si>
  <si>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</si>
  <si>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</si>
  <si>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</si>
  <si>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</si>
  <si>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</si>
  <si>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</si>
  <si>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</si>
  <si>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</si>
  <si>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</si>
  <si>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</si>
  <si>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</si>
  <si>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</si>
  <si>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</si>
  <si>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</si>
  <si>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</si>
  <si>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</si>
  <si>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</si>
  <si>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</si>
  <si>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</si>
  <si>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</si>
  <si>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</si>
  <si>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</si>
  <si>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</si>
  <si>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</si>
  <si>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</si>
  <si>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</si>
  <si>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</si>
  <si>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</si>
  <si>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</si>
  <si>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</si>
  <si>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</si>
  <si>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</si>
  <si>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</si>
  <si>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</si>
  <si>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</si>
  <si>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</si>
  <si>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</si>
  <si>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</si>
  <si>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</si>
  <si>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</si>
  <si>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</si>
  <si>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</si>
  <si>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</si>
  <si>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</si>
  <si>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</si>
  <si>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</si>
  <si>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</si>
  <si>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</si>
  <si>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</si>
  <si>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</si>
  <si>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</si>
  <si>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</si>
  <si>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</si>
  <si>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</si>
  <si>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</si>
  <si>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</si>
  <si>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</si>
  <si>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</si>
  <si>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</si>
  <si>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</si>
  <si>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</si>
  <si>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</si>
  <si>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</si>
  <si>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</si>
  <si>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</si>
  <si>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</si>
  <si>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</si>
  <si>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</si>
  <si>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</si>
  <si>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</si>
  <si>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</si>
  <si>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</si>
  <si>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</si>
  <si>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</si>
  <si>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</si>
  <si>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</si>
  <si>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</si>
  <si>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</si>
  <si>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</si>
  <si>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</si>
  <si>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</si>
  <si>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</si>
  <si>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</si>
  <si>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</si>
  <si>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</si>
  <si>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</si>
  <si>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</si>
  <si>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</si>
  <si>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</si>
  <si>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</si>
  <si>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</si>
  <si>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</si>
  <si>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</si>
  <si>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</si>
  <si>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</si>
  <si>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</si>
  <si>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</si>
  <si>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</si>
  <si>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</si>
  <si>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</si>
  <si>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</si>
  <si>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</si>
  <si>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</si>
  <si>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</si>
  <si>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</si>
  <si>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</si>
  <si>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</si>
  <si>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</si>
  <si>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</si>
  <si>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</si>
  <si>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</si>
  <si>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</si>
  <si>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</si>
  <si>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</si>
  <si>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</si>
  <si>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</si>
  <si>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</si>
  <si>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</si>
  <si>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</si>
  <si>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</si>
  <si>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</si>
  <si>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</si>
  <si>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</si>
  <si>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</si>
  <si>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</si>
  <si>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</si>
  <si>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</si>
  <si>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</si>
  <si>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</si>
  <si>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</si>
  <si>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</si>
  <si>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</si>
  <si>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</si>
  <si>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</si>
  <si>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</si>
  <si>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</si>
  <si>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</si>
  <si>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</si>
  <si>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</si>
  <si>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</si>
  <si>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</si>
  <si>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</si>
  <si>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</si>
  <si>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</si>
  <si>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</si>
  <si>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</si>
  <si>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</si>
  <si>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</si>
  <si>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</si>
  <si>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</si>
  <si>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</si>
  <si>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</si>
  <si>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</si>
  <si>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</si>
  <si>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</si>
  <si>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</si>
  <si>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</si>
  <si>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</si>
  <si>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</si>
  <si>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</si>
  <si>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</si>
  <si>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</si>
  <si>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</si>
  <si>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</si>
  <si>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</si>
  <si>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</si>
  <si>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</si>
  <si>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</si>
  <si>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</si>
  <si>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</si>
  <si>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</si>
  <si>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</si>
  <si>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</si>
  <si>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</si>
  <si>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</si>
  <si>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</si>
  <si>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</si>
  <si>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</si>
  <si>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</si>
  <si>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</si>
  <si>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</si>
  <si>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</si>
  <si>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</si>
  <si>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</si>
  <si>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</si>
  <si>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</si>
  <si>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</si>
  <si>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</si>
  <si>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</si>
  <si>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</si>
  <si>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</si>
  <si>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</si>
  <si>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</si>
  <si>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</si>
  <si>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</si>
  <si>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</si>
  <si>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</si>
  <si>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</si>
  <si>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</si>
  <si>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</si>
  <si>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</si>
  <si>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</si>
  <si>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</si>
  <si>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</si>
  <si>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</si>
  <si>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</si>
  <si>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</si>
  <si>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</si>
  <si>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</si>
  <si>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</si>
  <si>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</si>
  <si>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</si>
  <si>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</si>
  <si>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</si>
  <si>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</si>
  <si>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</si>
  <si>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</si>
  <si>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</si>
  <si>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</si>
  <si>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</si>
  <si>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</si>
  <si>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</si>
  <si>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</si>
  <si>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</si>
  <si>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</si>
  <si>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</si>
  <si>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</si>
  <si>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</si>
  <si>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</si>
  <si>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</si>
  <si>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</si>
  <si>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</si>
  <si>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</si>
  <si>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</si>
  <si>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</si>
  <si>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</si>
  <si>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</si>
  <si>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</si>
  <si>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</si>
  <si>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</si>
  <si>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</si>
  <si>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</si>
  <si>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</si>
  <si>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</si>
  <si>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</si>
  <si>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</si>
  <si>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</si>
  <si>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</si>
  <si>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</si>
  <si>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</si>
  <si>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</si>
  <si>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</si>
  <si>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</si>
  <si>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</si>
  <si>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</si>
  <si>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</si>
  <si>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</si>
  <si>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</si>
  <si>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</si>
  <si>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</si>
  <si>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</si>
  <si>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</si>
  <si>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</si>
  <si>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</si>
  <si>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</si>
  <si>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</si>
  <si>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</si>
  <si>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</si>
  <si>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</si>
  <si>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</si>
  <si>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</si>
  <si>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</si>
  <si>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</si>
  <si>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</si>
  <si>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</si>
  <si>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</si>
  <si>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</si>
  <si>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</si>
  <si>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</si>
  <si>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</si>
  <si>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</si>
  <si>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</si>
  <si>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</si>
  <si>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</si>
  <si>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</si>
  <si>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</si>
  <si>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</si>
  <si>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</si>
  <si>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</si>
  <si>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</si>
  <si>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</si>
  <si>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</si>
  <si>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</si>
  <si>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</si>
  <si>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</si>
  <si>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</si>
  <si>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</si>
  <si>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</si>
  <si>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</si>
  <si>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</si>
  <si>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</si>
  <si>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</si>
  <si>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</si>
  <si>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</si>
  <si>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</si>
  <si>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</si>
  <si>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</si>
  <si>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</si>
  <si>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</si>
  <si>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</si>
  <si>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</si>
  <si>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</si>
  <si>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</si>
  <si>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</si>
  <si>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</si>
  <si>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</si>
  <si>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</si>
  <si>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</si>
  <si>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</si>
  <si>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</si>
  <si>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</si>
  <si>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</si>
  <si>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</si>
  <si>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</si>
  <si>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</si>
  <si>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</si>
  <si>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</si>
  <si>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</si>
  <si>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</si>
  <si>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</si>
  <si>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</si>
  <si>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</si>
  <si>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</si>
  <si>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</si>
  <si>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</si>
  <si>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</si>
  <si>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</si>
  <si>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</si>
  <si>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</si>
  <si>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</si>
  <si>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</si>
  <si>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</si>
  <si>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</si>
  <si>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</si>
  <si>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</si>
  <si>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</si>
  <si>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</si>
  <si>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</si>
  <si>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</si>
  <si>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</si>
  <si>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</si>
  <si>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</si>
  <si>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</si>
  <si>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</si>
  <si>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</si>
  <si>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</si>
  <si>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</si>
  <si>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</si>
  <si>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</si>
  <si>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</si>
  <si>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</si>
  <si>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</si>
  <si>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</si>
  <si>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</si>
  <si>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</si>
  <si>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</si>
  <si>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</si>
  <si>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</si>
  <si>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</si>
  <si>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</si>
  <si>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</si>
  <si>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</si>
  <si>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</si>
  <si>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</si>
  <si>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</si>
  <si>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</si>
  <si>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</si>
  <si>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</si>
  <si>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</si>
  <si>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</si>
  <si>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</si>
  <si>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</si>
  <si>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</si>
  <si>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</si>
  <si>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</si>
  <si>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</si>
  <si>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</si>
  <si>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</si>
  <si>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</si>
  <si>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</si>
  <si>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</si>
  <si>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</si>
  <si>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</si>
  <si>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</si>
  <si>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</si>
  <si>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</si>
  <si>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</si>
  <si>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</si>
  <si>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</si>
  <si>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</si>
  <si>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</si>
  <si>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</si>
  <si>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</si>
  <si>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</si>
  <si>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</si>
  <si>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</si>
  <si>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</si>
  <si>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</si>
  <si>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</si>
  <si>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</si>
  <si>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</si>
  <si>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</si>
  <si>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</si>
  <si>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</si>
  <si>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</si>
  <si>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</si>
  <si>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</si>
  <si>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</si>
  <si>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</si>
  <si>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</si>
  <si>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</si>
  <si>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</si>
  <si>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</si>
  <si>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</si>
  <si>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</si>
  <si>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</si>
  <si>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</si>
  <si>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</si>
  <si>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</si>
  <si>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</si>
  <si>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</si>
  <si>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</si>
  <si>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</si>
  <si>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</si>
  <si>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</si>
  <si>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</si>
  <si>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</si>
  <si>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</si>
  <si>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</si>
  <si>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</si>
  <si>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</si>
  <si>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</si>
  <si>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</si>
  <si>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</si>
  <si>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</si>
  <si>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</si>
  <si>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</si>
  <si>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</si>
  <si>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</si>
  <si>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</si>
  <si>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</si>
  <si>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</si>
  <si>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</si>
  <si>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</si>
  <si>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</si>
  <si>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</si>
  <si>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</si>
  <si>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</si>
  <si>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</si>
  <si>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</si>
  <si>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</si>
  <si>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</si>
  <si>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</si>
  <si>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</si>
  <si>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</si>
  <si>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</si>
  <si>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</si>
  <si>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</si>
  <si>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</si>
  <si>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</si>
  <si>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</si>
  <si>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</si>
  <si>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</si>
  <si>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</si>
  <si>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</si>
  <si>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</si>
  <si>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</si>
  <si>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</si>
  <si>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</si>
  <si>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</si>
  <si>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</si>
  <si>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</si>
  <si>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</si>
  <si>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</si>
  <si>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</si>
  <si>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</si>
  <si>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</si>
  <si>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</si>
  <si>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</si>
  <si>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</si>
  <si>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</si>
  <si>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</si>
  <si>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</si>
  <si>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</si>
  <si>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</si>
  <si>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</si>
  <si>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</si>
  <si>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</si>
  <si>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</si>
  <si>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</si>
  <si>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</si>
  <si>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</si>
  <si>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</si>
  <si>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</si>
  <si>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</si>
  <si>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</si>
  <si>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</si>
  <si>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</si>
  <si>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</si>
  <si>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</si>
  <si>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</si>
  <si>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</si>
  <si>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</si>
  <si>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</si>
  <si>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</si>
  <si>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</si>
  <si>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</si>
  <si>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</si>
  <si>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</si>
  <si>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</si>
  <si>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</si>
  <si>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</si>
  <si>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</si>
  <si>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</si>
  <si>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</si>
  <si>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</si>
  <si>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</si>
  <si>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</si>
  <si>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</si>
  <si>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</si>
  <si>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</si>
  <si>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</si>
  <si>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</si>
  <si>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</si>
  <si>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</si>
  <si>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</si>
  <si>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</si>
  <si>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</si>
  <si>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</si>
  <si>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</si>
  <si>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</si>
  <si>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</si>
  <si>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</si>
  <si>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</si>
  <si>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</si>
  <si>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</si>
  <si>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</si>
  <si>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</si>
  <si>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</si>
  <si>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</si>
  <si>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</si>
  <si>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</si>
  <si>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</si>
  <si>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</si>
  <si>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</si>
  <si>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</si>
  <si>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</si>
  <si>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</si>
  <si>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</si>
  <si>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</si>
  <si>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</si>
  <si>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</si>
  <si>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</si>
  <si>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</si>
  <si>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</si>
  <si>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</si>
  <si>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</si>
  <si>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</si>
  <si>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</si>
  <si>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</si>
  <si>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</si>
  <si>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</si>
  <si>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</si>
  <si>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</si>
  <si>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</si>
  <si>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</si>
  <si>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</si>
  <si>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</si>
  <si>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</si>
  <si>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</si>
  <si>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</si>
  <si>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</si>
  <si>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</si>
  <si>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</si>
  <si>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</si>
  <si>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</si>
  <si>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</si>
  <si>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</si>
  <si>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</si>
  <si>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</si>
  <si>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</si>
  <si>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</si>
  <si>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</si>
  <si>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</si>
  <si>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</si>
  <si>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</si>
  <si>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</si>
  <si>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</si>
  <si>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</si>
  <si>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</si>
  <si>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</si>
  <si>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</si>
  <si>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</si>
  <si>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</si>
  <si>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</si>
  <si>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</si>
  <si>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</si>
  <si>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</si>
  <si>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</si>
  <si>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</si>
  <si>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</si>
  <si>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</si>
  <si>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</si>
  <si>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</si>
  <si>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</si>
  <si>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</si>
  <si>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</si>
  <si>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</si>
  <si>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</si>
  <si>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</si>
  <si>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</si>
  <si>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</si>
  <si>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</si>
  <si>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</si>
  <si>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</si>
  <si>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</si>
  <si>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</si>
  <si>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</si>
  <si>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</si>
  <si>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</si>
  <si>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</si>
  <si>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</si>
  <si>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</si>
  <si>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</si>
  <si>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</si>
  <si>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</si>
  <si>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</si>
  <si>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</si>
  <si>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</si>
  <si>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</si>
  <si>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</si>
  <si>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</si>
  <si>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</si>
  <si>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</si>
  <si>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</si>
  <si>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</si>
  <si>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</si>
  <si>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</si>
  <si>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</si>
  <si>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</si>
  <si>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</si>
  <si>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</si>
  <si>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</si>
  <si>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</si>
  <si>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</si>
  <si>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</si>
  <si>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</si>
  <si>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</si>
  <si>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</si>
  <si>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</si>
  <si>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</si>
  <si>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</si>
  <si>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</si>
  <si>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</si>
  <si>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</si>
  <si>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</si>
  <si>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</si>
  <si>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</si>
  <si>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</si>
  <si>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</si>
  <si>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</si>
  <si>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</si>
  <si>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</si>
  <si>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</si>
  <si>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</si>
  <si>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</si>
  <si>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</si>
  <si>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</si>
  <si>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</si>
  <si>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</si>
  <si>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</si>
  <si>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</si>
  <si>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</si>
  <si>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</si>
  <si>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</si>
  <si>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</si>
  <si>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</si>
  <si>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</si>
  <si>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</si>
  <si>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</si>
  <si>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</si>
  <si>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</si>
  <si>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</si>
  <si>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</si>
  <si>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</si>
  <si>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</si>
  <si>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</si>
  <si>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</si>
  <si>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</si>
  <si>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</si>
  <si>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</si>
  <si>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</si>
  <si>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</si>
  <si>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</si>
  <si>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</si>
  <si>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</si>
  <si>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</si>
  <si>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</si>
  <si>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</si>
  <si>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</si>
  <si>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</si>
  <si>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</si>
  <si>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</si>
  <si>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</si>
  <si>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</si>
  <si>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</si>
  <si>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</si>
  <si>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</si>
  <si>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</si>
  <si>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</si>
  <si>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</si>
  <si>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</si>
  <si>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</si>
  <si>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</si>
  <si>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</si>
  <si>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</si>
  <si>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</si>
  <si>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</si>
  <si>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</si>
  <si>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</si>
  <si>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</si>
  <si>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</si>
  <si>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</si>
  <si>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</si>
  <si>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</si>
  <si>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</si>
  <si>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</si>
  <si>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</si>
  <si>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</si>
  <si>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</si>
  <si>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</si>
  <si>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</si>
  <si>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</si>
  <si>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</si>
  <si>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</si>
  <si>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</si>
  <si>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</si>
  <si>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</si>
  <si>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</si>
  <si>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</si>
  <si>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</si>
  <si>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</si>
  <si>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</si>
  <si>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</si>
  <si>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</si>
  <si>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</si>
  <si>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</si>
  <si>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</si>
  <si>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</si>
  <si>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</si>
  <si>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</si>
  <si>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</si>
  <si>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</si>
  <si>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</si>
  <si>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</si>
  <si>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</si>
  <si>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</si>
  <si>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</si>
  <si>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</si>
  <si>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</si>
  <si>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</si>
  <si>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</si>
  <si>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</si>
  <si>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</si>
  <si>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</si>
  <si>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</si>
  <si>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</si>
  <si>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</si>
  <si>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</si>
  <si>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</si>
  <si>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</si>
  <si>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</si>
  <si>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</si>
  <si>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</si>
  <si>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</si>
  <si>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</si>
  <si>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</si>
  <si>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</si>
  <si>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</si>
  <si>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</si>
  <si>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</si>
  <si>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</si>
  <si>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</si>
  <si>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</si>
  <si>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</si>
  <si>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</si>
  <si>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</si>
  <si>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</si>
  <si>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</si>
  <si>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</si>
  <si>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</si>
  <si>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</si>
  <si>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</si>
  <si>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</si>
  <si>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</si>
  <si>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</si>
  <si>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</si>
  <si>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</si>
  <si>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</si>
  <si>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</si>
  <si>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</si>
  <si>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</si>
  <si>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</si>
  <si>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</si>
  <si>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</si>
  <si>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</si>
  <si>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</si>
  <si>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</si>
  <si>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</si>
  <si>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</si>
  <si>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</si>
  <si>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</si>
  <si>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</si>
  <si>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</si>
  <si>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</si>
  <si>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</si>
  <si>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</si>
  <si>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</si>
  <si>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</si>
  <si>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</si>
  <si>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</si>
  <si>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</si>
  <si>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</si>
  <si>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</si>
  <si>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</si>
  <si>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</si>
  <si>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</si>
  <si>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</si>
  <si>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</si>
  <si>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</si>
  <si>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</si>
  <si>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</si>
  <si>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</si>
  <si>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</si>
  <si>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</si>
  <si>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</si>
  <si>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</si>
  <si>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</si>
  <si>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</si>
  <si>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</si>
  <si>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</si>
  <si>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</si>
  <si>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</si>
  <si>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</si>
  <si>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</si>
  <si>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</si>
  <si>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</si>
  <si>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</si>
  <si>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</si>
  <si>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</si>
  <si>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</si>
  <si>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</si>
  <si>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</si>
  <si>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</si>
  <si>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</si>
  <si>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</si>
  <si>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</si>
  <si>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</si>
  <si>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</si>
  <si>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</si>
  <si>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</si>
  <si>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</si>
  <si>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</si>
  <si>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</si>
  <si>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</si>
  <si>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</si>
  <si>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</si>
  <si>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</si>
  <si>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</si>
  <si>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</si>
  <si>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</si>
  <si>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</si>
  <si>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</si>
  <si>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</si>
  <si>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</si>
  <si>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</si>
  <si>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</si>
  <si>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</si>
  <si>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</si>
  <si>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</si>
  <si>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</si>
  <si>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</si>
  <si>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</si>
  <si>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</si>
  <si>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</si>
  <si>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</si>
  <si>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</si>
  <si>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</si>
  <si>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</si>
  <si>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</si>
  <si>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</si>
  <si>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</si>
  <si>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</si>
  <si>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</si>
  <si>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</si>
  <si>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</si>
  <si>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</si>
  <si>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</si>
  <si>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</si>
  <si>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</si>
  <si>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</si>
  <si>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</si>
  <si>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</si>
  <si>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</si>
  <si>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</si>
  <si>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</si>
  <si>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</si>
  <si>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</si>
  <si>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</si>
  <si>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</si>
  <si>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</si>
  <si>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</si>
  <si>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</si>
  <si>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</si>
  <si>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</si>
  <si>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</si>
  <si>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</si>
  <si>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</si>
  <si>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</si>
  <si>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</si>
  <si>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</si>
  <si>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</si>
  <si>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</si>
  <si>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</si>
  <si>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</si>
  <si>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</si>
  <si>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</si>
  <si>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</si>
  <si>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</si>
  <si>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</si>
  <si>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</si>
  <si>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</si>
  <si>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</si>
  <si>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</si>
  <si>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</si>
  <si>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</si>
  <si>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</si>
  <si>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</si>
  <si>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</si>
  <si>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</si>
  <si>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</si>
  <si>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</si>
  <si>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</si>
  <si>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</si>
  <si>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</si>
  <si>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</si>
  <si>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</si>
  <si>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</si>
  <si>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</si>
  <si>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</si>
  <si>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</si>
  <si>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</si>
  <si>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</si>
  <si>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</si>
  <si>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</si>
  <si>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</si>
  <si>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</si>
  <si>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</si>
  <si>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</si>
  <si>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</si>
  <si>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</si>
  <si>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</si>
  <si>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</si>
  <si>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</si>
  <si>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</si>
  <si>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</si>
  <si>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</si>
  <si>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</si>
  <si>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</si>
  <si>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</si>
  <si>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</si>
  <si>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</si>
  <si>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</si>
  <si>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</si>
  <si>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</si>
  <si>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</si>
  <si>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</si>
  <si>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</si>
  <si>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</si>
  <si>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</si>
  <si>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</si>
  <si>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</si>
  <si>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</si>
  <si>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</si>
  <si>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</si>
  <si>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</si>
  <si>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</si>
  <si>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</si>
  <si>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</si>
  <si>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</si>
  <si>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</si>
  <si>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</si>
  <si>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</si>
  <si>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</si>
  <si>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</si>
  <si>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</si>
  <si>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</si>
  <si>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</si>
  <si>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</si>
  <si>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</si>
  <si>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</si>
  <si>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</si>
  <si>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</si>
  <si>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</si>
  <si>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</si>
  <si>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</si>
  <si>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</si>
  <si>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</si>
  <si>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</si>
  <si>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</si>
  <si>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</si>
  <si>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</si>
  <si>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</si>
  <si>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</si>
  <si>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</si>
  <si>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</si>
  <si>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</si>
  <si>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</si>
  <si>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</si>
  <si>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</si>
  <si>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</si>
  <si>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</si>
  <si>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</si>
  <si>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</si>
  <si>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</si>
  <si>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</si>
  <si>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</si>
  <si>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</si>
  <si>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</si>
  <si>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</si>
  <si>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</si>
  <si>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</si>
  <si>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</si>
  <si>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</si>
  <si>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</si>
  <si>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</si>
  <si>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</si>
  <si>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</si>
  <si>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</si>
  <si>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</si>
  <si>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</si>
  <si>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</si>
  <si>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</si>
  <si>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</si>
  <si>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</si>
  <si>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</si>
  <si>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</si>
  <si>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</si>
  <si>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</si>
  <si>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</si>
  <si>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</si>
  <si>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</si>
  <si>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</si>
  <si>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</si>
  <si>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</si>
  <si>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</si>
  <si>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</si>
  <si>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</si>
  <si>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</si>
  <si>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</si>
  <si>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</si>
  <si>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</si>
  <si>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</si>
  <si>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</si>
  <si>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</si>
  <si>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</si>
  <si>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</si>
  <si>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</si>
  <si>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</si>
  <si>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</si>
  <si>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</si>
  <si>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</si>
  <si>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</si>
  <si>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</si>
  <si>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</si>
  <si>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</si>
  <si>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</si>
  <si>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</si>
  <si>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</si>
  <si>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</si>
  <si>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</si>
  <si>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</si>
  <si>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</si>
  <si>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</si>
  <si>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</si>
  <si>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</si>
  <si>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</si>
  <si>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</si>
  <si>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</si>
  <si>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</si>
  <si>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</si>
  <si>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</si>
  <si>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</si>
  <si>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</si>
  <si>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</si>
  <si>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</si>
  <si>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</si>
  <si>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</si>
  <si>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</si>
  <si>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</si>
  <si>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</si>
  <si>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</si>
  <si>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</si>
  <si>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</si>
  <si>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</si>
  <si>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</si>
  <si>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</si>
  <si>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</si>
  <si>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</si>
  <si>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</si>
  <si>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</si>
  <si>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</si>
  <si>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</si>
  <si>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</si>
  <si>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</si>
  <si>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</si>
  <si>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</si>
  <si>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</si>
  <si>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</si>
  <si>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</si>
  <si>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</si>
  <si>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</si>
  <si>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</si>
  <si>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</si>
  <si>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</si>
  <si>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</si>
  <si>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</si>
  <si>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</si>
  <si>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</si>
  <si>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</si>
  <si>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</si>
  <si>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</si>
  <si>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</si>
  <si>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</si>
  <si>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</si>
  <si>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</si>
  <si>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</si>
  <si>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</si>
  <si>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</si>
  <si>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</si>
  <si>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</si>
  <si>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</si>
  <si>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</si>
  <si>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</si>
  <si>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</si>
  <si>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</si>
  <si>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</si>
  <si>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</si>
  <si>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</si>
  <si>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</si>
  <si>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</si>
  <si>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</si>
  <si>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</si>
  <si>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</si>
  <si>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</si>
  <si>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</si>
  <si>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</si>
  <si>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</si>
  <si>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</si>
  <si>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</si>
  <si>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</si>
  <si>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</si>
  <si>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</si>
  <si>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</si>
  <si>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</si>
  <si>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</si>
  <si>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</si>
  <si>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</si>
  <si>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</si>
  <si>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</si>
  <si>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</si>
  <si>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</si>
  <si>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</si>
  <si>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</si>
  <si>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</si>
  <si>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</si>
  <si>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</si>
  <si>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</si>
  <si>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</si>
  <si>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</si>
  <si>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</si>
  <si>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</si>
  <si>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</si>
  <si>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</si>
  <si>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</si>
  <si>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</si>
  <si>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</si>
  <si>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</si>
  <si>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</si>
  <si>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</si>
  <si>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</si>
  <si>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</si>
  <si>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</si>
  <si>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</si>
  <si>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</si>
  <si>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</si>
  <si>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</si>
  <si>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</si>
  <si>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</si>
  <si>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</si>
  <si>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</si>
  <si>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</si>
  <si>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</si>
  <si>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</si>
  <si>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</si>
  <si>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</si>
  <si>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</si>
  <si>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</si>
  <si>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</si>
  <si>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</si>
  <si>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</si>
  <si>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</si>
  <si>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</si>
  <si>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</si>
  <si>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</si>
  <si>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</si>
  <si>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</si>
  <si>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</si>
  <si>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</si>
  <si>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</si>
  <si>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</si>
  <si>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</si>
  <si>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</si>
  <si>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</si>
  <si>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</si>
  <si>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</si>
  <si>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</si>
  <si>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</si>
  <si>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</si>
  <si>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</si>
  <si>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</si>
  <si>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</si>
  <si>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</si>
  <si>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</si>
  <si>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</si>
  <si>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</si>
  <si>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</si>
  <si>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</si>
  <si>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</si>
  <si>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</si>
  <si>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</si>
  <si>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</si>
  <si>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</si>
  <si>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</si>
  <si>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</si>
  <si>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</si>
  <si>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</si>
  <si>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</si>
  <si>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</si>
  <si>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</si>
  <si>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</si>
  <si>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</si>
  <si>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</si>
  <si>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</si>
  <si>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</si>
  <si>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</si>
  <si>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</si>
  <si>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</si>
  <si>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</si>
  <si>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</si>
  <si>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</si>
  <si>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</si>
  <si>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</si>
  <si>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</si>
  <si>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</si>
  <si>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</si>
  <si>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</si>
  <si>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</si>
  <si>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</si>
  <si>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</si>
  <si>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</si>
  <si>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</si>
  <si>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</si>
  <si>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</si>
  <si>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</si>
  <si>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</si>
  <si>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</si>
  <si>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</si>
  <si>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</si>
  <si>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</si>
  <si>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</si>
  <si>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</si>
  <si>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</si>
  <si>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</si>
  <si>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</si>
  <si>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</si>
  <si>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</si>
  <si>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</si>
  <si>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</si>
  <si>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</si>
  <si>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</si>
  <si>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</si>
  <si>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</si>
  <si>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</si>
  <si>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</si>
  <si>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</si>
  <si>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</si>
  <si>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</si>
  <si>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</si>
  <si>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</si>
  <si>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</si>
  <si>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</si>
  <si>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</si>
  <si>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</si>
  <si>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</si>
  <si>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</si>
  <si>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</si>
  <si>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</si>
  <si>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</si>
  <si>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</si>
  <si>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</si>
  <si>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</si>
  <si>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</si>
  <si>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</si>
  <si>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</si>
  <si>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</si>
  <si>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</si>
  <si>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</si>
  <si>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</si>
  <si>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</si>
  <si>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</si>
  <si>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</si>
  <si>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</si>
  <si>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</si>
  <si>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</si>
  <si>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</si>
  <si>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</si>
  <si>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</si>
  <si>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</si>
  <si>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</si>
  <si>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</si>
  <si>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</si>
  <si>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</si>
  <si>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</si>
  <si>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</si>
  <si>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</si>
  <si>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</si>
  <si>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</si>
  <si>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</si>
  <si>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</si>
  <si>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</si>
  <si>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</si>
  <si>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</si>
  <si>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</si>
  <si>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</si>
  <si>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</si>
  <si>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</si>
  <si>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</si>
  <si>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</si>
  <si>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</si>
  <si>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</si>
  <si>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</si>
  <si>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</si>
  <si>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</si>
  <si>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</si>
  <si>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</si>
  <si>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</si>
  <si>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</si>
  <si>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</si>
  <si>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</si>
  <si>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</si>
  <si>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</si>
  <si>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</si>
  <si>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</si>
  <si>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</si>
  <si>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</si>
  <si>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</si>
  <si>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</si>
  <si>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</si>
  <si>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</si>
  <si>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</si>
  <si>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</si>
  <si>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</si>
  <si>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</si>
  <si>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</si>
  <si>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</si>
  <si>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</si>
  <si>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</si>
  <si>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</si>
  <si>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</si>
  <si>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</si>
  <si>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</si>
  <si>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</si>
  <si>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</si>
  <si>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</si>
  <si>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</si>
  <si>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</si>
  <si>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</si>
  <si>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</si>
  <si>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</si>
  <si>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</si>
  <si>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</si>
  <si>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</si>
  <si>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</si>
  <si>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</si>
  <si>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</si>
  <si>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</si>
  <si>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</si>
  <si>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</si>
  <si>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</si>
  <si>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</si>
  <si>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</si>
  <si>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</si>
  <si>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</si>
  <si>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</si>
  <si>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</si>
  <si>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</si>
  <si>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</si>
  <si>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</si>
  <si>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</si>
  <si>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</si>
  <si>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</si>
  <si>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</si>
  <si>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</si>
  <si>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</si>
  <si>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</si>
  <si>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</si>
  <si>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</si>
  <si>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</si>
  <si>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</si>
  <si>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</si>
  <si>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</si>
  <si>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</si>
  <si>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</si>
  <si>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</si>
  <si>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</si>
  <si>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</si>
  <si>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</si>
  <si>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</si>
  <si>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</si>
  <si>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</si>
  <si>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</si>
  <si>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</si>
  <si>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</si>
  <si>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</si>
  <si>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</si>
  <si>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</si>
  <si>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</si>
  <si>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</si>
  <si>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</si>
  <si>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</si>
  <si>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</si>
  <si>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</si>
  <si>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</si>
  <si>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</si>
  <si>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</si>
  <si>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</si>
  <si>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</si>
  <si>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</si>
  <si>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</si>
  <si>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</si>
  <si>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</si>
  <si>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</si>
  <si>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</si>
  <si>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</si>
  <si>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</si>
  <si>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</si>
  <si>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</si>
  <si>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</si>
  <si>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</si>
  <si>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</si>
  <si>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</si>
  <si>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</si>
  <si>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</si>
  <si>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</si>
  <si>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</si>
  <si>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</si>
  <si>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</si>
  <si>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</si>
  <si>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</si>
  <si>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</si>
  <si>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</si>
  <si>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</si>
  <si>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</si>
  <si>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</si>
  <si>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</si>
  <si>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</si>
  <si>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</si>
  <si>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</si>
  <si>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</si>
  <si>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</si>
  <si>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</si>
  <si>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</si>
  <si>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</si>
  <si>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</si>
  <si>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</si>
  <si>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</si>
  <si>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</si>
  <si>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</si>
  <si>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</si>
  <si>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</si>
  <si>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</si>
  <si>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</si>
  <si>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</si>
  <si>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</si>
  <si>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</si>
  <si>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</si>
  <si>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</si>
  <si>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</si>
  <si>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</si>
  <si>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</si>
  <si>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</si>
  <si>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</si>
  <si>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</si>
  <si>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</si>
  <si>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</si>
  <si>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</si>
  <si>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</si>
  <si>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</si>
  <si>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</si>
  <si>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</si>
  <si>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</si>
  <si>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</si>
  <si>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</si>
  <si>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</si>
  <si>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</si>
  <si>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</si>
  <si>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</si>
  <si>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</si>
  <si>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</si>
  <si>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</si>
  <si>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</si>
  <si>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</si>
  <si>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</si>
  <si>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</si>
  <si>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</si>
  <si>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</si>
  <si>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</si>
  <si>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</si>
  <si>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</si>
  <si>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</si>
  <si>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</si>
  <si>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</si>
  <si>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</si>
  <si>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</si>
  <si>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</si>
  <si>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</si>
  <si>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</si>
  <si>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</si>
  <si>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</si>
  <si>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</si>
  <si>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</si>
  <si>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</si>
  <si>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</si>
  <si>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</si>
  <si>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</si>
  <si>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</si>
  <si>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</si>
  <si>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</si>
  <si>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</si>
  <si>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</si>
  <si>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</si>
  <si>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</si>
  <si>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</si>
  <si>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</si>
  <si>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</si>
  <si>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</si>
  <si>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</si>
  <si>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</si>
  <si>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</si>
  <si>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</si>
  <si>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</si>
  <si>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</si>
  <si>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</si>
  <si>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</si>
  <si>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</si>
  <si>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</si>
  <si>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</si>
  <si>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</si>
  <si>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</si>
  <si>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</si>
  <si>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</si>
  <si>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</si>
  <si>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</si>
  <si>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</si>
  <si>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</si>
  <si>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</si>
  <si>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</si>
  <si>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</si>
  <si>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</si>
  <si>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</si>
  <si>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</si>
  <si>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</si>
  <si>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</si>
  <si>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</si>
  <si>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</si>
  <si>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</si>
  <si>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</si>
  <si>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</si>
  <si>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</si>
  <si>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</si>
  <si>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</si>
  <si>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</si>
  <si>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</si>
  <si>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</si>
  <si>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</si>
  <si>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</si>
  <si>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</si>
  <si>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</si>
  <si>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</si>
  <si>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</si>
  <si>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</si>
  <si>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</si>
  <si>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</si>
  <si>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</si>
  <si>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</si>
  <si>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</si>
  <si>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</si>
  <si>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</si>
  <si>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</si>
  <si>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</si>
  <si>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</si>
  <si>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</si>
  <si>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</si>
  <si>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</si>
  <si>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</si>
  <si>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</si>
  <si>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</si>
  <si>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</si>
  <si>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</si>
  <si>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</si>
  <si>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</si>
  <si>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</si>
  <si>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</si>
  <si>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</si>
  <si>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</si>
  <si>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</si>
  <si>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</si>
  <si>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</si>
  <si>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</si>
  <si>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</si>
  <si>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</si>
  <si>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</si>
  <si>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</si>
  <si>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</si>
  <si>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</si>
  <si>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</si>
  <si>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</si>
  <si>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</si>
  <si>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</si>
  <si>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</si>
  <si>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</si>
  <si>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</si>
  <si>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</si>
  <si>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</si>
  <si>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</si>
  <si>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</si>
  <si>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</si>
  <si>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</si>
  <si>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</si>
  <si>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</si>
  <si>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</si>
  <si>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</si>
  <si>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</si>
  <si>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</si>
  <si>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</si>
  <si>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</si>
  <si>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</si>
  <si>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</si>
  <si>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</si>
  <si>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</si>
  <si>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</si>
  <si>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</si>
  <si>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</si>
  <si>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</si>
  <si>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</si>
  <si>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</si>
  <si>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</si>
  <si>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</si>
  <si>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</si>
  <si>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</si>
  <si>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</si>
  <si>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</si>
  <si>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</si>
  <si>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</si>
  <si>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</si>
  <si>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</si>
  <si>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</si>
  <si>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</si>
  <si>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</si>
  <si>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</si>
  <si>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</si>
  <si>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</si>
  <si>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</si>
  <si>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</si>
  <si>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</si>
  <si>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</si>
  <si>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</si>
  <si>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</si>
  <si>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</si>
  <si>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</si>
  <si>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</si>
  <si>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</si>
  <si>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</si>
  <si>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</si>
  <si>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</si>
  <si>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</si>
  <si>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</si>
  <si>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</si>
  <si>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</si>
  <si>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</si>
  <si>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</si>
  <si>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</si>
  <si>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</si>
  <si>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</si>
  <si>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</si>
  <si>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</si>
  <si>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</si>
  <si>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</si>
  <si>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</si>
  <si>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</si>
  <si>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</si>
  <si>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</si>
  <si>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</si>
  <si>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</si>
  <si>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</si>
  <si>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</si>
  <si>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</si>
  <si>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</si>
  <si>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</si>
  <si>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</si>
  <si>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</si>
  <si>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</si>
  <si>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</si>
  <si>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</si>
  <si>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</si>
  <si>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</si>
  <si>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</si>
  <si>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</si>
  <si>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</si>
  <si>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</si>
  <si>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</si>
  <si>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</si>
  <si>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</si>
  <si>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</si>
  <si>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</si>
  <si>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</si>
  <si>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</si>
  <si>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</si>
  <si>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</si>
  <si>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</si>
  <si>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</si>
  <si>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</si>
  <si>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</si>
  <si>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</si>
  <si>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</si>
  <si>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</si>
  <si>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</si>
  <si>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</si>
  <si>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</si>
  <si>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</si>
  <si>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</si>
  <si>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</si>
  <si>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</si>
  <si>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</si>
  <si>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</si>
  <si>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</si>
  <si>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</si>
  <si>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</si>
  <si>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</si>
  <si>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</si>
  <si>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</si>
  <si>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</si>
  <si>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</si>
  <si>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</si>
  <si>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</si>
  <si>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</si>
  <si>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</si>
  <si>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</si>
  <si>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</si>
  <si>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</si>
  <si>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</si>
  <si>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</si>
  <si>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</si>
  <si>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</si>
  <si>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</si>
  <si>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</si>
  <si>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</si>
  <si>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</si>
  <si>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</si>
  <si>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</si>
  <si>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</si>
  <si>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</si>
  <si>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</si>
  <si>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</si>
  <si>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</si>
  <si>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</si>
  <si>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</si>
  <si>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</si>
  <si>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</si>
  <si>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</si>
  <si>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</si>
  <si>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</si>
  <si>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</si>
  <si>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</si>
  <si>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</si>
  <si>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</si>
  <si>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</si>
  <si>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</si>
  <si>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</si>
  <si>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</si>
  <si>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</si>
  <si>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</si>
  <si>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</si>
  <si>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</si>
  <si>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</si>
  <si>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</si>
  <si>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</si>
  <si>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</si>
  <si>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</si>
  <si>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</si>
  <si>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</si>
  <si>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</si>
  <si>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</si>
  <si>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</si>
  <si>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</si>
  <si>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</si>
  <si>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</si>
  <si>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</si>
  <si>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</si>
  <si>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</si>
  <si>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</si>
  <si>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</si>
  <si>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</si>
  <si>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</si>
  <si>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</si>
  <si>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</si>
  <si>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</si>
  <si>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</si>
  <si>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</si>
  <si>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</si>
  <si>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</si>
  <si>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</si>
  <si>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</si>
  <si>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</si>
  <si>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</si>
  <si>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</si>
  <si>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</si>
  <si>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</si>
  <si>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</si>
  <si>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</si>
  <si>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</si>
  <si>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</si>
  <si>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</si>
  <si>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</si>
  <si>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</si>
  <si>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</si>
  <si>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</si>
  <si>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</si>
  <si>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</si>
  <si>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</si>
  <si>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</si>
  <si>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</si>
  <si>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</si>
  <si>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</si>
  <si>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</si>
  <si>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</si>
  <si>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</si>
  <si>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</si>
  <si>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</si>
  <si>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</si>
  <si>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</si>
  <si>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</si>
  <si>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</si>
  <si>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</si>
  <si>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</si>
  <si>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</si>
  <si>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</si>
  <si>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</si>
  <si>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</si>
  <si>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</si>
  <si>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</si>
  <si>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</si>
  <si>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</si>
  <si>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</si>
  <si>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</si>
  <si>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</si>
  <si>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</si>
  <si>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</si>
  <si>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</si>
  <si>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</si>
  <si>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</si>
  <si>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</si>
  <si>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</si>
  <si>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</si>
  <si>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</si>
  <si>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</si>
  <si>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</si>
  <si>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</si>
  <si>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</si>
  <si>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</si>
  <si>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</si>
  <si>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</si>
  <si>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</si>
  <si>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</si>
  <si>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</si>
  <si>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</si>
  <si>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</si>
  <si>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</si>
  <si>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</si>
  <si>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</si>
  <si>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</si>
  <si>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</si>
  <si>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</si>
  <si>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</si>
  <si>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</si>
  <si>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</si>
  <si>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</si>
  <si>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</si>
  <si>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</si>
  <si>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</si>
  <si>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</si>
  <si>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</si>
  <si>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</si>
  <si>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</si>
  <si>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</si>
  <si>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</si>
  <si>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</si>
  <si>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</si>
  <si>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</si>
  <si>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</si>
  <si>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</si>
  <si>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</si>
  <si>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</si>
  <si>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</si>
  <si>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</si>
  <si>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</si>
  <si>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</si>
  <si>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</si>
  <si>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</si>
  <si>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</si>
  <si>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</si>
  <si>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</si>
  <si>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</si>
  <si>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</si>
  <si>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</si>
  <si>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</si>
  <si>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</si>
  <si>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</si>
  <si>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</si>
  <si>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</si>
  <si>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</si>
  <si>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</si>
  <si>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</si>
  <si>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</si>
  <si>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</si>
  <si>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</si>
  <si>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</si>
  <si>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</si>
  <si>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</si>
  <si>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</si>
  <si>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</si>
  <si>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</si>
  <si>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</si>
  <si>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</si>
  <si>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</si>
  <si>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</si>
  <si>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</si>
  <si>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</si>
  <si>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</si>
  <si>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</si>
  <si>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</si>
  <si>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</si>
  <si>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</si>
  <si>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</si>
  <si>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</si>
  <si>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</si>
  <si>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</si>
  <si>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</si>
  <si>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</si>
  <si>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</si>
  <si>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</si>
  <si>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</si>
  <si>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</si>
  <si>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</si>
  <si>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</si>
  <si>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</si>
  <si>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</si>
  <si>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</si>
  <si>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</si>
  <si>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</si>
  <si>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</si>
  <si>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</si>
  <si>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</si>
  <si>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</si>
  <si>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</si>
  <si>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</si>
  <si>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</si>
  <si>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</si>
  <si>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</si>
  <si>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</si>
  <si>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</si>
  <si>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</si>
  <si>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</si>
  <si>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</si>
  <si>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</si>
  <si>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</si>
  <si>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</si>
  <si>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</si>
  <si>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</si>
  <si>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</si>
  <si>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</si>
  <si>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</si>
  <si>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</si>
  <si>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</si>
  <si>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</si>
  <si>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</si>
  <si>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</si>
  <si>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</si>
  <si>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</si>
  <si>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</si>
  <si>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</si>
  <si>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</si>
  <si>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</si>
  <si>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</si>
  <si>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</si>
  <si>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</si>
  <si>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</si>
  <si>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</si>
  <si>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</si>
  <si>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</si>
  <si>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</si>
  <si>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</si>
  <si>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</si>
  <si>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</si>
  <si>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</si>
  <si>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</si>
  <si>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</si>
  <si>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</si>
  <si>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</si>
  <si>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</si>
  <si>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</si>
  <si>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</si>
  <si>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</si>
  <si>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</si>
  <si>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</si>
  <si>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</si>
  <si>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</si>
  <si>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</si>
  <si>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</si>
  <si>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</si>
  <si>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</si>
  <si>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</si>
  <si>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</si>
  <si>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</si>
  <si>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</si>
  <si>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</si>
  <si>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</si>
  <si>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</si>
  <si>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</si>
  <si>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</si>
  <si>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</si>
  <si>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</si>
  <si>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</si>
  <si>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</si>
  <si>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</si>
  <si>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</si>
  <si>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</si>
  <si>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</si>
  <si>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</si>
  <si>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</si>
  <si>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</si>
  <si>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</si>
  <si>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</si>
  <si>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</si>
  <si>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</si>
  <si>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</si>
  <si>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</si>
  <si>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</si>
  <si>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</si>
  <si>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</si>
  <si>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</si>
  <si>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</si>
  <si>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</si>
  <si>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</si>
  <si>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</si>
  <si>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</si>
  <si>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</si>
  <si>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</si>
  <si>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</si>
  <si>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</si>
  <si>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</si>
  <si>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</si>
  <si>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</si>
  <si>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</si>
  <si>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</si>
  <si>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</si>
  <si>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</si>
  <si>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</si>
  <si>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</si>
  <si>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</si>
  <si>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</si>
  <si>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</si>
  <si>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</si>
  <si>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</si>
  <si>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</si>
  <si>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</si>
  <si>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</si>
  <si>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</si>
  <si>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</si>
  <si>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</si>
  <si>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</si>
  <si>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</si>
  <si>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</si>
  <si>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</si>
  <si>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</si>
  <si>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</si>
  <si>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</si>
  <si>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</si>
  <si>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</si>
  <si>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</si>
  <si>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</si>
  <si>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</si>
  <si>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</si>
  <si>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</si>
  <si>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</si>
  <si>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</si>
  <si>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</si>
  <si>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</si>
  <si>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</si>
  <si>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</si>
  <si>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</si>
  <si>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</si>
  <si>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</si>
  <si>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</si>
  <si>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</si>
  <si>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</si>
  <si>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</si>
  <si>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</si>
  <si>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</si>
  <si>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</si>
  <si>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</si>
  <si>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</si>
  <si>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</si>
  <si>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</si>
  <si>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</si>
  <si>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</si>
  <si>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</si>
  <si>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</si>
  <si>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</si>
  <si>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</si>
  <si>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</si>
  <si>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</si>
  <si>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</si>
  <si>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</si>
  <si>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</si>
  <si>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</si>
  <si>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</si>
  <si>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</si>
  <si>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</si>
  <si>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</si>
  <si>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</si>
  <si>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</si>
  <si>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</si>
  <si>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</si>
  <si>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</si>
  <si>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</si>
  <si>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</si>
  <si>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</si>
  <si>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</si>
  <si>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</si>
  <si>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</si>
  <si>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</si>
  <si>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</si>
  <si>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</si>
  <si>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</si>
  <si>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</si>
  <si>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</si>
  <si>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</si>
  <si>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</si>
  <si>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</si>
  <si>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</si>
  <si>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</si>
  <si>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</si>
  <si>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</si>
  <si>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</si>
  <si>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</si>
  <si>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</si>
  <si>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</si>
  <si>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</si>
  <si>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</si>
  <si>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</si>
  <si>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</si>
  <si>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</si>
  <si>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</si>
  <si>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</si>
  <si>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</si>
  <si>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</si>
  <si>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</si>
  <si>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</si>
  <si>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</si>
  <si>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</si>
  <si>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</si>
  <si>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</si>
  <si>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</si>
  <si>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</si>
  <si>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</si>
  <si>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</si>
  <si>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</si>
  <si>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</si>
  <si>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</si>
  <si>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</si>
  <si>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</si>
  <si>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</si>
  <si>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</si>
  <si>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</si>
  <si>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</si>
  <si>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</si>
  <si>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</si>
  <si>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</si>
  <si>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</si>
  <si>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</si>
  <si>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</si>
  <si>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</si>
  <si>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</si>
  <si>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</si>
  <si>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</si>
  <si>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</si>
  <si>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</si>
  <si>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</si>
  <si>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</si>
  <si>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</si>
  <si>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</si>
  <si>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</si>
  <si>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</si>
  <si>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</si>
  <si>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</si>
  <si>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</si>
  <si>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</si>
  <si>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</si>
  <si>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</si>
  <si>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</si>
  <si>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</si>
  <si>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</si>
  <si>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</si>
  <si>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</si>
  <si>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</si>
  <si>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</si>
  <si>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</si>
  <si>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</si>
  <si>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</si>
  <si>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</si>
  <si>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</si>
  <si>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</si>
  <si>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</si>
  <si>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</si>
  <si>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</si>
  <si>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</si>
  <si>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</si>
  <si>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</si>
  <si>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</si>
  <si>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</si>
  <si>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</si>
  <si>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</si>
  <si>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</si>
  <si>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</si>
  <si>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</si>
  <si>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</si>
  <si>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</si>
  <si>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</si>
  <si>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</si>
  <si>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</si>
  <si>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</si>
  <si>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</si>
  <si>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</si>
  <si>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</si>
  <si>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</si>
  <si>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</si>
  <si>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</si>
  <si>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</si>
  <si>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</si>
  <si>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</si>
  <si>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</si>
  <si>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</si>
  <si>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</si>
  <si>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</si>
  <si>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</si>
  <si>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</si>
  <si>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</si>
  <si>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</si>
  <si>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</si>
  <si>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</si>
  <si>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</si>
  <si>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</si>
  <si>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</si>
  <si>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</si>
  <si>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</si>
  <si>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</si>
  <si>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</si>
  <si>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</si>
  <si>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</si>
  <si>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</si>
  <si>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</si>
  <si>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</si>
  <si>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</si>
  <si>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</si>
  <si>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</si>
  <si>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</si>
  <si>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</si>
  <si>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</si>
  <si>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</si>
  <si>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</si>
  <si>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</si>
  <si>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</si>
  <si>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</si>
  <si>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</si>
  <si>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</si>
  <si>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</si>
  <si>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</si>
  <si>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</si>
  <si>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</si>
  <si>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</si>
  <si>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</si>
  <si>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</si>
  <si>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</si>
  <si>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</si>
  <si>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</si>
  <si>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</si>
  <si>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</si>
  <si>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</si>
  <si>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</si>
  <si>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</si>
  <si>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</si>
  <si>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</si>
  <si>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</si>
  <si>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</si>
  <si>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</si>
  <si>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</si>
  <si>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</si>
  <si>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</si>
  <si>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</si>
  <si>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</si>
  <si>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</si>
  <si>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</si>
  <si>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</si>
  <si>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</si>
  <si>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</si>
  <si>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</si>
  <si>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</si>
  <si>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</si>
  <si>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</si>
  <si>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</si>
  <si>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</si>
  <si>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</si>
  <si>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</si>
  <si>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</si>
  <si>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</si>
  <si>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</si>
  <si>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</si>
  <si>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</si>
  <si>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</si>
  <si>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</si>
  <si>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</si>
  <si>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</si>
  <si>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</si>
  <si>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</si>
  <si>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</si>
  <si>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</si>
  <si>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</si>
  <si>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</si>
  <si>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</si>
  <si>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</si>
  <si>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</si>
  <si>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</si>
  <si>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</si>
  <si>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</si>
  <si>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</si>
  <si>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</si>
  <si>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</si>
  <si>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</si>
  <si>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</si>
  <si>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</si>
  <si>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</si>
  <si>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</si>
  <si>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</si>
  <si>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</si>
  <si>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</si>
  <si>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</si>
  <si>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</si>
  <si>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</si>
  <si>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</si>
  <si>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</si>
  <si>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</si>
  <si>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</si>
  <si>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</si>
  <si>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</si>
  <si>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</si>
  <si>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</si>
  <si>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</si>
  <si>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</si>
  <si>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</si>
  <si>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</si>
  <si>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</si>
  <si>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</si>
  <si>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</si>
  <si>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</si>
  <si>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</si>
  <si>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</si>
  <si>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</si>
  <si>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</si>
  <si>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</si>
  <si>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</si>
  <si>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</si>
  <si>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</si>
  <si>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</si>
  <si>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</si>
  <si>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</si>
  <si>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</si>
  <si>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</si>
  <si>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</si>
  <si>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</si>
  <si>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</si>
  <si>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</si>
  <si>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</si>
  <si>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</si>
  <si>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</si>
  <si>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</si>
  <si>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</si>
  <si>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</si>
  <si>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</si>
  <si>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</si>
  <si>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</si>
  <si>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</si>
  <si>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</si>
  <si>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</si>
  <si>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</si>
  <si>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</si>
  <si>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</si>
  <si>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</si>
  <si>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</si>
  <si>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</si>
  <si>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</si>
  <si>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</si>
  <si>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</si>
  <si>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</si>
  <si>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</si>
  <si>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</si>
  <si>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</si>
  <si>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</si>
  <si>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</si>
  <si>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</si>
  <si>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</si>
  <si>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</si>
  <si>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</si>
  <si>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</si>
  <si>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</si>
  <si>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</si>
  <si>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</si>
  <si>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</si>
  <si>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</si>
  <si>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</si>
  <si>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</si>
  <si>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</si>
  <si>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</si>
  <si>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</si>
  <si>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</si>
  <si>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</si>
  <si>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</si>
  <si>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</si>
  <si>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</si>
  <si>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</si>
  <si>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</si>
  <si>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</si>
  <si>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</si>
  <si>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</si>
  <si>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</si>
  <si>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</si>
  <si>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</si>
  <si>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</si>
  <si>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</si>
  <si>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</si>
  <si>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</si>
  <si>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</si>
  <si>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</si>
  <si>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</si>
  <si>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</si>
  <si>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</si>
  <si>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</si>
  <si>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</si>
  <si>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</si>
  <si>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</si>
  <si>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</si>
  <si>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</si>
  <si>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</si>
  <si>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</si>
  <si>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</si>
  <si>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</si>
  <si>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</si>
  <si>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</si>
  <si>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</si>
  <si>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</si>
  <si>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</si>
  <si>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</si>
  <si>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</si>
  <si>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</si>
  <si>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</si>
  <si>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</si>
  <si>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</si>
  <si>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</si>
  <si>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</si>
  <si>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</si>
  <si>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</si>
  <si>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</si>
  <si>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</si>
  <si>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</si>
  <si>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</si>
  <si>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</si>
  <si>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</si>
  <si>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</si>
  <si>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</si>
  <si>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</si>
  <si>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</si>
  <si>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</si>
  <si>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</si>
  <si>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</si>
  <si>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</si>
  <si>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</si>
  <si>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</si>
  <si>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</si>
  <si>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</si>
  <si>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</si>
  <si>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</si>
  <si>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</si>
  <si>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</si>
  <si>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</si>
  <si>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</si>
  <si>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</si>
  <si>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</si>
  <si>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</si>
  <si>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</si>
  <si>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</si>
  <si>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</si>
  <si>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</si>
  <si>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</si>
  <si>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</si>
  <si>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</si>
  <si>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</si>
  <si>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</si>
  <si>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</si>
  <si>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</si>
  <si>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</si>
  <si>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</si>
  <si>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</si>
  <si>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</si>
  <si>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</si>
  <si>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</si>
  <si>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</si>
  <si>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</si>
  <si>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</si>
  <si>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</si>
  <si>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</si>
  <si>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</si>
  <si>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</si>
  <si>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</si>
  <si>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</si>
  <si>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</si>
  <si>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</si>
  <si>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</si>
  <si>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</si>
  <si>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</si>
  <si>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</si>
  <si>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</si>
  <si>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</si>
  <si>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</si>
  <si>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</si>
  <si>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</si>
  <si>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</si>
  <si>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</si>
  <si>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</si>
  <si>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</si>
  <si>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</si>
  <si>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</si>
  <si>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</si>
  <si>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</si>
  <si>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</si>
  <si>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</si>
  <si>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</si>
  <si>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</si>
  <si>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</si>
  <si>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</si>
  <si>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</si>
  <si>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</si>
  <si>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</si>
  <si>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</si>
  <si>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</si>
  <si>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</si>
  <si>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</si>
  <si>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</si>
  <si>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</si>
  <si>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</si>
  <si>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</si>
  <si>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</si>
  <si>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</si>
  <si>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</si>
  <si>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</si>
  <si>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</si>
  <si>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</si>
  <si>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</si>
  <si>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</si>
  <si>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</si>
  <si>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</si>
  <si>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</si>
  <si>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</si>
  <si>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</si>
  <si>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</si>
  <si>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</si>
  <si>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</si>
  <si>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</si>
  <si>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</si>
  <si>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</si>
  <si>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</si>
  <si>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</si>
  <si>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</si>
  <si>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</si>
  <si>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</si>
  <si>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</si>
  <si>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</si>
  <si>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</si>
  <si>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</si>
  <si>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</si>
  <si>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</si>
  <si>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</si>
  <si>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</si>
  <si>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</si>
  <si>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</si>
  <si>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</si>
  <si>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</si>
  <si>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</si>
  <si>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</si>
  <si>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</si>
  <si>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</si>
  <si>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</si>
  <si>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</si>
  <si>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</si>
  <si>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</si>
  <si>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</si>
  <si>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</si>
  <si>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</si>
  <si>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</si>
  <si>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</si>
  <si>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</si>
  <si>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</si>
  <si>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</si>
  <si>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</si>
  <si>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</si>
  <si>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</si>
  <si>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</si>
  <si>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</si>
  <si>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</si>
  <si>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</si>
  <si>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</si>
  <si>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</si>
  <si>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</si>
  <si>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</si>
  <si>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</si>
  <si>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</si>
  <si>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</si>
  <si>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</si>
  <si>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</si>
  <si>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</si>
  <si>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</si>
  <si>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</si>
  <si>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</si>
  <si>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</si>
  <si>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</si>
  <si>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</si>
  <si>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</si>
  <si>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</si>
  <si>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</si>
  <si>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</si>
  <si>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</si>
  <si>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</si>
  <si>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</si>
  <si>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</si>
  <si>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</si>
  <si>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</si>
  <si>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</si>
  <si>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</si>
  <si>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</si>
  <si>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</si>
  <si>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</si>
  <si>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</si>
  <si>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</si>
  <si>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</si>
  <si>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</si>
  <si>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</si>
  <si>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</si>
  <si>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</si>
  <si>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</si>
  <si>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</si>
  <si>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</si>
  <si>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</si>
  <si>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</si>
  <si>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</si>
  <si>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</si>
  <si>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</si>
  <si>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</si>
  <si>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</si>
  <si>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</si>
  <si>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</si>
  <si>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</si>
  <si>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</si>
  <si>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</si>
  <si>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</si>
  <si>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</si>
  <si>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</si>
  <si>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</si>
  <si>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</si>
  <si>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</si>
  <si>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</si>
  <si>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</si>
  <si>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</si>
  <si>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</si>
  <si>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</si>
  <si>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</si>
  <si>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</si>
  <si>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</si>
  <si>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</si>
  <si>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</si>
  <si>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</si>
  <si>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</si>
  <si>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</si>
  <si>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</si>
  <si>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</si>
  <si>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</si>
  <si>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</si>
  <si>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</si>
  <si>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</si>
  <si>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</si>
  <si>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</si>
  <si>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</si>
  <si>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</si>
  <si>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</si>
  <si>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</si>
  <si>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</si>
  <si>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</si>
  <si>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</si>
  <si>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</si>
  <si>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</si>
  <si>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</si>
  <si>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</si>
  <si>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</si>
  <si>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</si>
  <si>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</si>
  <si>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</si>
  <si>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</si>
  <si>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</si>
  <si>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</si>
  <si>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</si>
  <si>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</si>
  <si>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</si>
  <si>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</si>
  <si>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</si>
  <si>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</si>
  <si>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</si>
  <si>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</si>
  <si>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</si>
  <si>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</si>
  <si>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</si>
  <si>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</si>
  <si>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</si>
  <si>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</si>
  <si>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</si>
  <si>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</si>
  <si>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</si>
  <si>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</si>
  <si>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</si>
  <si>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</si>
  <si>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</si>
  <si>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</si>
  <si>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</si>
  <si>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</si>
  <si>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</si>
  <si>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</si>
  <si>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</si>
  <si>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</si>
  <si>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</si>
  <si>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</si>
  <si>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</si>
  <si>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</si>
  <si>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</si>
  <si>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</si>
  <si>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</si>
  <si>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</si>
  <si>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</si>
  <si>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</si>
  <si>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</si>
  <si>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</si>
  <si>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</si>
  <si>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</si>
  <si>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</si>
  <si>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</si>
  <si>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</si>
  <si>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</si>
  <si>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</si>
  <si>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</si>
  <si>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</si>
  <si>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</si>
  <si>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</si>
  <si>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</si>
  <si>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</si>
  <si>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</si>
  <si>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</si>
  <si>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</si>
  <si>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</si>
  <si>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</si>
  <si>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</si>
  <si>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</si>
  <si>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</si>
  <si>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</si>
  <si>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</si>
  <si>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</si>
  <si>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</si>
  <si>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</si>
  <si>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</si>
  <si>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</si>
  <si>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</si>
  <si>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</si>
  <si>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</si>
  <si>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</si>
  <si>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</si>
  <si>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</si>
  <si>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</si>
  <si>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</si>
  <si>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</si>
  <si>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</si>
  <si>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</si>
  <si>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</si>
  <si>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</si>
  <si>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</si>
  <si>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</si>
  <si>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</si>
  <si>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</si>
  <si>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</si>
  <si>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</si>
  <si>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</si>
  <si>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</si>
  <si>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</si>
  <si>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</si>
  <si>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</si>
  <si>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</si>
  <si>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</si>
  <si>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</si>
  <si>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</si>
  <si>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</si>
  <si>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</si>
  <si>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</si>
  <si>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</si>
  <si>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</si>
  <si>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</si>
  <si>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</si>
  <si>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</si>
  <si>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</si>
  <si>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</si>
  <si>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</si>
  <si>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</si>
  <si>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</si>
  <si>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</si>
  <si>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</si>
  <si>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</si>
  <si>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</si>
  <si>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</si>
  <si>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</si>
  <si>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</si>
  <si>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</si>
  <si>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</si>
  <si>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</si>
  <si>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</si>
  <si>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</si>
  <si>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</si>
  <si>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</si>
  <si>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</si>
  <si>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</si>
  <si>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</si>
  <si>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</si>
  <si>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</si>
  <si>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</si>
  <si>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</si>
  <si>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</si>
  <si>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</si>
  <si>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</si>
  <si>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</si>
  <si>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</si>
  <si>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</si>
  <si>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</si>
  <si>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</si>
  <si>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</si>
  <si>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</si>
  <si>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</si>
  <si>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</si>
  <si>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</si>
  <si>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</si>
  <si>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</si>
  <si>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</si>
  <si>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</si>
  <si>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</si>
  <si>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</si>
  <si>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</si>
  <si>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</si>
  <si>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</si>
  <si>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</si>
  <si>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</si>
  <si>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</si>
  <si>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</si>
  <si>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</si>
  <si>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</si>
  <si>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</si>
  <si>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</si>
  <si>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</si>
  <si>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</si>
  <si>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</si>
  <si>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</si>
  <si>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</si>
  <si>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</si>
  <si>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</si>
  <si>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</si>
  <si>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</si>
  <si>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</si>
  <si>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</si>
  <si>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</si>
  <si>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</si>
  <si>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</si>
  <si>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</si>
  <si>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</si>
  <si>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</si>
  <si>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</si>
  <si>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</si>
  <si>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</si>
  <si>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</si>
  <si>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</si>
  <si>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</si>
  <si>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</si>
  <si>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</si>
  <si>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</si>
  <si>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</si>
  <si>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</si>
  <si>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</si>
  <si>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</si>
  <si>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</si>
  <si>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</si>
  <si>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</si>
  <si>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</si>
  <si>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</si>
  <si>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</si>
  <si>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</si>
  <si>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</si>
  <si>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</si>
  <si>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</si>
  <si>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</si>
  <si>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</si>
  <si>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</si>
  <si>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</si>
  <si>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</si>
  <si>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</si>
  <si>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</si>
  <si>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</si>
  <si>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</si>
  <si>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</si>
  <si>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</si>
  <si>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</si>
  <si>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</si>
  <si>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</si>
  <si>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</si>
  <si>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</si>
  <si>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</si>
  <si>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</si>
  <si>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</si>
  <si>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</si>
  <si>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</si>
  <si>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</si>
  <si>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</si>
  <si>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</si>
  <si>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</si>
  <si>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</si>
  <si>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</si>
  <si>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</si>
  <si>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</si>
  <si>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</si>
  <si>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</si>
  <si>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</si>
  <si>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</si>
  <si>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</si>
  <si>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</si>
  <si>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</si>
  <si>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</si>
  <si>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</si>
  <si>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</si>
  <si>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</si>
  <si>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</si>
  <si>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</si>
  <si>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</si>
  <si>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</si>
  <si>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</si>
  <si>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</si>
  <si>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</si>
  <si>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</si>
  <si>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</si>
  <si>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</si>
  <si>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</si>
  <si>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</si>
  <si>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</si>
  <si>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</si>
  <si>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</si>
  <si>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</si>
  <si>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</si>
  <si>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</si>
  <si>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</si>
  <si>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</si>
  <si>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</si>
  <si>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</si>
  <si>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</si>
  <si>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</si>
  <si>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</si>
  <si>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</si>
  <si>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</si>
  <si>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</si>
  <si>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</si>
  <si>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</si>
  <si>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</si>
  <si>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</si>
  <si>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</si>
  <si>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</si>
  <si>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</si>
  <si>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</si>
  <si>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</si>
  <si>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</si>
  <si>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</si>
  <si>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</si>
  <si>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</si>
  <si>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</si>
  <si>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</si>
  <si>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</si>
  <si>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</si>
  <si>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</si>
  <si>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</si>
  <si>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</si>
  <si>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</si>
  <si>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</si>
  <si>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</si>
  <si>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</si>
  <si>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</si>
  <si>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</si>
  <si>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</si>
  <si>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</si>
  <si>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</si>
  <si>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</si>
  <si>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</si>
  <si>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</si>
  <si>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</si>
  <si>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</si>
  <si>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</si>
  <si>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</si>
  <si>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</si>
  <si>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</si>
  <si>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</si>
  <si>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</si>
  <si>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</si>
  <si>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</si>
  <si>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</si>
  <si>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</si>
  <si>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</si>
  <si>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</si>
  <si>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</si>
  <si>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</si>
  <si>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</si>
  <si>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</si>
  <si>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</si>
  <si>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</si>
  <si>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</si>
  <si>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</si>
  <si>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</si>
  <si>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</si>
  <si>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</si>
  <si>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</si>
  <si>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</si>
  <si>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</si>
  <si>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</si>
  <si>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</si>
  <si>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</si>
  <si>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</si>
  <si>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</si>
  <si>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</si>
  <si>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</si>
  <si>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</si>
  <si>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</si>
  <si>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</si>
  <si>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</si>
  <si>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</si>
  <si>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</si>
  <si>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</si>
  <si>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</si>
  <si>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</si>
  <si>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</si>
  <si>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</si>
  <si>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</si>
  <si>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</si>
  <si>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</si>
  <si>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</si>
  <si>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</si>
  <si>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</si>
  <si>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</si>
  <si>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</si>
  <si>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</si>
  <si>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</si>
  <si>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</si>
  <si>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</si>
  <si>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</si>
  <si>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</si>
  <si>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</si>
  <si>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</si>
  <si>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</si>
  <si>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</si>
  <si>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</si>
  <si>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</si>
  <si>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</si>
  <si>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</si>
  <si>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</si>
  <si>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</si>
  <si>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</si>
  <si>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</si>
  <si>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</si>
  <si>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</si>
  <si>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</si>
  <si>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</si>
  <si>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</si>
  <si>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</si>
  <si>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</si>
  <si>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</si>
  <si>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</si>
  <si>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</si>
  <si>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</si>
  <si>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</si>
  <si>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</si>
  <si>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</si>
  <si>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</si>
  <si>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</si>
  <si>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</si>
  <si>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</si>
  <si>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</si>
  <si>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</si>
  <si>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</si>
  <si>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</si>
  <si>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</si>
  <si>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</si>
  <si>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</si>
  <si>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</si>
  <si>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</si>
  <si>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</si>
  <si>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</si>
  <si>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</si>
  <si>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</si>
  <si>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</si>
  <si>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</si>
  <si>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</si>
  <si>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</si>
  <si>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</si>
  <si>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</si>
  <si>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</si>
  <si>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</si>
  <si>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</si>
  <si>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</si>
  <si>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</si>
  <si>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</si>
  <si>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</si>
  <si>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</si>
  <si>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</si>
  <si>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</si>
  <si>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</si>
  <si>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</si>
  <si>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</si>
  <si>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</si>
  <si>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</si>
  <si>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</si>
  <si>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</si>
  <si>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</si>
  <si>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</si>
  <si>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</si>
  <si>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</si>
  <si>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</si>
  <si>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</si>
  <si>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</si>
  <si>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</si>
  <si>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</si>
  <si>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</si>
  <si>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</si>
  <si>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</si>
  <si>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</si>
  <si>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</si>
  <si>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</si>
  <si>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</si>
  <si>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</si>
  <si>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</si>
  <si>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</si>
  <si>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</si>
  <si>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</si>
  <si>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</si>
  <si>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</si>
  <si>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</si>
  <si>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</si>
  <si>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</si>
  <si>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</si>
  <si>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</si>
  <si>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</si>
  <si>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</si>
  <si>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</si>
  <si>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</si>
  <si>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</si>
  <si>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</si>
  <si>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</si>
  <si>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</si>
  <si>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</si>
  <si>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</si>
  <si>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</si>
  <si>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</si>
  <si>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</si>
  <si>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</si>
  <si>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</si>
  <si>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</si>
  <si>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</si>
  <si>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</si>
  <si>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</si>
  <si>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</si>
  <si>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</si>
  <si>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</si>
  <si>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</si>
  <si>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</si>
  <si>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</si>
  <si>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</si>
  <si>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</si>
  <si>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</si>
  <si>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</si>
  <si>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</si>
  <si>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</si>
  <si>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</si>
  <si>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</si>
  <si>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</si>
  <si>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</si>
  <si>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</si>
  <si>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</si>
  <si>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</si>
  <si>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</si>
  <si>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</si>
  <si>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</si>
  <si>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</si>
  <si>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</si>
  <si>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</si>
  <si>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</si>
  <si>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</si>
  <si>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</si>
  <si>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</si>
  <si>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</si>
  <si>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</si>
  <si>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</si>
  <si>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</si>
  <si>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</si>
  <si>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</si>
  <si>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</si>
  <si>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</si>
  <si>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</si>
  <si>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</si>
  <si>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</si>
  <si>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</si>
  <si>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</si>
  <si>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</si>
  <si>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</si>
  <si>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</si>
  <si>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</si>
  <si>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</si>
  <si>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</si>
  <si>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</si>
  <si>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</si>
  <si>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</si>
  <si>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</si>
  <si>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</si>
  <si>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</si>
  <si>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</si>
  <si>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</si>
  <si>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</si>
  <si>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</si>
  <si>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</si>
  <si>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</si>
  <si>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</si>
  <si>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</si>
  <si>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</si>
  <si>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</si>
  <si>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</si>
  <si>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</si>
  <si>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</si>
  <si>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</si>
  <si>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</si>
  <si>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</si>
  <si>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</si>
  <si>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</si>
  <si>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</si>
  <si>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</si>
  <si>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</si>
  <si>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</si>
  <si>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</si>
  <si>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</si>
  <si>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</si>
  <si>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</si>
  <si>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</si>
  <si>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</si>
  <si>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</si>
  <si>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</si>
  <si>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</si>
  <si>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</si>
  <si>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</si>
  <si>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</si>
  <si>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</si>
  <si>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</si>
  <si>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</si>
  <si>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</si>
  <si>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</si>
  <si>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</si>
  <si>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</si>
  <si>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</si>
  <si>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</si>
  <si>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</si>
  <si>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</si>
  <si>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</si>
  <si>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</si>
  <si>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</si>
  <si>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</si>
  <si>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</si>
  <si>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</si>
  <si>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</si>
  <si>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</si>
  <si>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</si>
  <si>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</si>
  <si>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</si>
  <si>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</si>
  <si>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</si>
  <si>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</si>
  <si>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</si>
  <si>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</si>
  <si>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</si>
  <si>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</si>
  <si>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</si>
  <si>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</si>
  <si>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</si>
  <si>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</si>
  <si>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</si>
  <si>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</si>
  <si>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</si>
  <si>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</si>
  <si>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</si>
  <si>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</si>
  <si>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</si>
  <si>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</si>
  <si>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</si>
  <si>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</si>
  <si>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</si>
  <si>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</si>
  <si>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</si>
  <si>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</si>
  <si>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</si>
  <si>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</si>
  <si>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</si>
  <si>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</si>
  <si>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</si>
  <si>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</si>
  <si>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</si>
  <si>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</si>
  <si>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</si>
  <si>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</si>
  <si>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</si>
  <si>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</si>
  <si>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</si>
  <si>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</si>
  <si>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</si>
  <si>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</si>
  <si>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</si>
  <si>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</si>
  <si>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</si>
  <si>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</si>
  <si>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</si>
  <si>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</si>
  <si>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</si>
  <si>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</si>
  <si>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</si>
  <si>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</si>
  <si>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</si>
  <si>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</si>
  <si>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</si>
  <si>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</si>
  <si>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</si>
  <si>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</si>
  <si>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</si>
  <si>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</si>
  <si>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</si>
  <si>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</si>
  <si>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</si>
  <si>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</si>
  <si>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</si>
  <si>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</si>
  <si>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</si>
  <si>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</si>
  <si>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</si>
  <si>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</si>
  <si>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</si>
  <si>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</si>
  <si>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</si>
  <si>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</si>
  <si>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</si>
  <si>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</si>
  <si>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</si>
  <si>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</si>
  <si>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</si>
  <si>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</si>
  <si>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</si>
  <si>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</si>
  <si>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</si>
  <si>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</si>
  <si>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</si>
  <si>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</si>
  <si>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</si>
  <si>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</si>
  <si>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</si>
  <si>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</si>
  <si>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</si>
  <si>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</si>
  <si>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</si>
  <si>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</si>
  <si>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</si>
  <si>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</si>
  <si>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</si>
  <si>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</si>
  <si>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</si>
  <si>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</si>
  <si>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</si>
  <si>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</si>
  <si>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</si>
  <si>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</si>
  <si>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</si>
  <si>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</si>
  <si>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</si>
  <si>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</si>
  <si>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</si>
  <si>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</si>
  <si>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</si>
  <si>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</si>
  <si>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</si>
  <si>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</si>
  <si>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</si>
  <si>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</si>
  <si>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</si>
  <si>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</si>
  <si>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</si>
  <si>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</si>
  <si>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</si>
  <si>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</si>
  <si>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</si>
  <si>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</si>
  <si>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</si>
  <si>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</si>
  <si>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</si>
  <si>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</si>
  <si>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</si>
  <si>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</si>
  <si>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</si>
  <si>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</si>
  <si>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</si>
  <si>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</si>
  <si>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</si>
  <si>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</si>
  <si>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</si>
  <si>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</si>
  <si>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</si>
  <si>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</si>
  <si>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</si>
  <si>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</si>
  <si>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</si>
  <si>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</si>
  <si>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</si>
  <si>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</si>
  <si>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</si>
  <si>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</si>
  <si>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</si>
  <si>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</si>
  <si>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</si>
  <si>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</si>
  <si>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</si>
  <si>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</si>
  <si>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</si>
  <si>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</si>
  <si>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</si>
  <si>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</si>
  <si>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</si>
  <si>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</si>
  <si>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</si>
  <si>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</si>
  <si>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</si>
  <si>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</si>
  <si>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</si>
  <si>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</si>
  <si>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</si>
  <si>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</si>
  <si>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</si>
  <si>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</si>
  <si>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</si>
  <si>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</si>
  <si>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</si>
  <si>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</si>
  <si>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</si>
  <si>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</si>
  <si>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</si>
  <si>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</si>
  <si>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</si>
  <si>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</si>
  <si>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</si>
  <si>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</si>
  <si>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</si>
  <si>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</si>
  <si>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</si>
  <si>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</si>
  <si>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</si>
  <si>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</si>
  <si>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</si>
  <si>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</si>
  <si>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</si>
  <si>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</si>
  <si>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</si>
  <si>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</si>
  <si>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</si>
  <si>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</si>
  <si>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</si>
  <si>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</si>
  <si>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</si>
  <si>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</si>
  <si>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</si>
  <si>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</si>
  <si>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</si>
  <si>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</si>
  <si>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</si>
  <si>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</si>
  <si>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</si>
  <si>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</si>
  <si>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</si>
  <si>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</si>
  <si>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</si>
  <si>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</si>
  <si>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</si>
  <si>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</si>
  <si>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</si>
  <si>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</si>
  <si>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</si>
  <si>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</si>
  <si>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</si>
  <si>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</si>
  <si>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</si>
  <si>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</si>
  <si>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</si>
  <si>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</si>
  <si>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</si>
  <si>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</si>
  <si>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</si>
  <si>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</si>
  <si>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</si>
  <si>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</si>
  <si>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</si>
  <si>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</si>
  <si>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</si>
  <si>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</si>
  <si>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</si>
  <si>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</si>
  <si>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</si>
  <si>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</si>
  <si>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</si>
  <si>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</si>
  <si>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</si>
  <si>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</si>
  <si>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</si>
  <si>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</si>
  <si>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</si>
  <si>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</si>
  <si>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</si>
  <si>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</si>
  <si>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</si>
  <si>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</si>
  <si>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</si>
  <si>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</si>
  <si>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</si>
  <si>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</si>
  <si>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</si>
  <si>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</si>
  <si>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</si>
  <si>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</si>
  <si>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</si>
  <si>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</si>
  <si>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</si>
  <si>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</si>
  <si>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</si>
  <si>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</si>
  <si>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</si>
  <si>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</si>
  <si>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</si>
  <si>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</si>
  <si>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</si>
  <si>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</si>
  <si>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</si>
  <si>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</si>
  <si>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</si>
  <si>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</si>
  <si>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</si>
  <si>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</si>
  <si>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</si>
  <si>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</si>
  <si>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</si>
  <si>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</si>
  <si>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</si>
  <si>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</si>
  <si>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</si>
  <si>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</si>
  <si>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</si>
  <si>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</si>
  <si>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</si>
  <si>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</si>
  <si>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</si>
  <si>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</si>
  <si>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</si>
  <si>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</si>
  <si>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</si>
  <si>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</si>
  <si>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</si>
  <si>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</si>
  <si>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</si>
  <si>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</si>
  <si>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</si>
  <si>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</si>
  <si>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</si>
  <si>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</si>
  <si>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</si>
  <si>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</si>
  <si>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</si>
  <si>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</si>
  <si>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</si>
  <si>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</si>
  <si>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</si>
  <si>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</si>
  <si>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</si>
  <si>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</si>
  <si>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</si>
  <si>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</si>
  <si>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</si>
  <si>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</si>
  <si>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</si>
  <si>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</si>
  <si>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</si>
  <si>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</si>
  <si>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</si>
  <si>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</si>
  <si>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</si>
  <si>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</si>
  <si>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</si>
  <si>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</si>
  <si>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</si>
  <si>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</si>
  <si>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</si>
  <si>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</si>
  <si>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</si>
  <si>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</si>
  <si>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</si>
  <si>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</si>
  <si>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</si>
  <si>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</si>
  <si>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</si>
  <si>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</si>
  <si>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</si>
  <si>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</si>
  <si>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</si>
  <si>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</si>
  <si>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</si>
  <si>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</si>
  <si>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</si>
  <si>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</si>
  <si>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</si>
  <si>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</si>
  <si>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</si>
  <si>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</si>
  <si>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</si>
  <si>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</si>
  <si>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</si>
  <si>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</si>
  <si>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</si>
  <si>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</si>
  <si>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</si>
  <si>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</si>
  <si>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</si>
  <si>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</si>
  <si>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</si>
  <si>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</si>
  <si>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</si>
  <si>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</si>
  <si>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</si>
  <si>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</si>
  <si>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</si>
  <si>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</si>
  <si>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</si>
  <si>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</si>
  <si>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</si>
  <si>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</si>
  <si>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</si>
  <si>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</si>
  <si>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</si>
  <si>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</si>
  <si>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</si>
  <si>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</si>
  <si>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</si>
  <si>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</si>
  <si>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</si>
  <si>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</si>
  <si>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</si>
  <si>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</si>
  <si>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</si>
  <si>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</si>
  <si>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</si>
  <si>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</si>
  <si>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</si>
  <si>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</si>
  <si>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</si>
  <si>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</si>
  <si>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</si>
  <si>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</si>
  <si>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</si>
  <si>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</si>
  <si>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</si>
  <si>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</si>
  <si>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</si>
  <si>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</si>
  <si>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</si>
  <si>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</si>
  <si>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</si>
  <si>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</si>
  <si>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</si>
  <si>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</si>
  <si>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</si>
  <si>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</si>
  <si>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</si>
  <si>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</si>
  <si>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</si>
  <si>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</si>
  <si>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</si>
  <si>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</si>
  <si>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</si>
  <si>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</si>
  <si>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</si>
  <si>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</si>
  <si>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</si>
  <si>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</si>
  <si>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</si>
  <si>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</si>
  <si>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</si>
  <si>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</si>
  <si>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</si>
  <si>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</si>
  <si>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</si>
  <si>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</si>
  <si>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</si>
  <si>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</si>
  <si>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</si>
  <si>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</si>
  <si>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</si>
  <si>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</si>
  <si>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</si>
  <si>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</si>
  <si>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</si>
  <si>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</si>
  <si>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</si>
  <si>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</si>
  <si>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</si>
  <si>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</si>
  <si>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</si>
  <si>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</si>
  <si>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</si>
  <si>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</si>
  <si>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</si>
  <si>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</si>
  <si>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</si>
  <si>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</si>
  <si>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</si>
  <si>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</si>
  <si>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</si>
  <si>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</si>
  <si>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</si>
  <si>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</si>
  <si>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</si>
  <si>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</si>
  <si>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</si>
  <si>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</si>
  <si>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</si>
  <si>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</si>
  <si>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</si>
  <si>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</si>
  <si>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</si>
  <si>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</si>
  <si>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</si>
  <si>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</si>
  <si>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</si>
  <si>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</si>
  <si>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</si>
  <si>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</si>
  <si>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</si>
  <si>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</si>
  <si>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</si>
  <si>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</si>
  <si>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</si>
  <si>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</si>
  <si>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</si>
  <si>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</si>
  <si>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</si>
  <si>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</si>
  <si>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</si>
  <si>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</si>
  <si>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</si>
  <si>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</si>
  <si>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</si>
  <si>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</si>
  <si>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</si>
  <si>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</si>
  <si>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</si>
  <si>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</si>
  <si>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</si>
  <si>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</si>
  <si>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</si>
  <si>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</si>
  <si>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</si>
  <si>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</si>
  <si>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</si>
  <si>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</si>
  <si>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</si>
  <si>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</si>
  <si>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</si>
  <si>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</si>
  <si>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</si>
  <si>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</si>
  <si>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</si>
  <si>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</si>
  <si>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</si>
  <si>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</si>
  <si>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</si>
  <si>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</si>
  <si>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</si>
  <si>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</si>
  <si>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</si>
  <si>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</si>
  <si>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</si>
  <si>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</si>
  <si>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</si>
  <si>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</si>
  <si>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</si>
  <si>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</si>
  <si>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</si>
  <si>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</si>
  <si>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</si>
  <si>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</si>
  <si>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</si>
  <si>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</si>
  <si>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</si>
  <si>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</si>
  <si>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</si>
  <si>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</si>
  <si>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</si>
  <si>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</si>
  <si>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</si>
  <si>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</si>
  <si>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</si>
  <si>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</si>
  <si>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</si>
  <si>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</si>
  <si>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</si>
  <si>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</si>
  <si>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</si>
  <si>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</si>
  <si>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</si>
  <si>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</si>
  <si>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</si>
  <si>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</si>
  <si>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</si>
  <si>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</si>
  <si>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</si>
  <si>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</si>
  <si>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</si>
  <si>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</si>
  <si>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</si>
  <si>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</si>
  <si>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</si>
  <si>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</si>
  <si>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</si>
  <si>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</si>
  <si>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</si>
  <si>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</si>
  <si>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</si>
  <si>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</si>
  <si>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</si>
  <si>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</si>
  <si>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</si>
  <si>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</si>
  <si>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</si>
  <si>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</si>
  <si>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</si>
  <si>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</si>
  <si>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</si>
  <si>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</si>
  <si>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</si>
  <si>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</si>
  <si>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</si>
  <si>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</si>
  <si>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</si>
  <si>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</si>
  <si>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</si>
  <si>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</si>
  <si>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</si>
  <si>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</si>
  <si>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</si>
  <si>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</si>
  <si>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</si>
  <si>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</si>
  <si>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</si>
  <si>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</si>
  <si>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</si>
  <si>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</si>
  <si>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</si>
  <si>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</si>
  <si>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</si>
  <si>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</si>
  <si>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</si>
  <si>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</si>
  <si>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</si>
  <si>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</si>
  <si>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</si>
  <si>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</si>
  <si>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</si>
  <si>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</si>
  <si>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</si>
  <si>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</si>
  <si>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</si>
  <si>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</si>
  <si>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</si>
  <si>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</si>
  <si>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</si>
  <si>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</si>
  <si>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</si>
  <si>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</si>
  <si>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</si>
  <si>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</si>
  <si>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</si>
  <si>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</si>
  <si>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</si>
  <si>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</si>
  <si>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</si>
  <si>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</si>
  <si>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</si>
  <si>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</si>
  <si>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</si>
  <si>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</si>
  <si>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</si>
  <si>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</si>
  <si>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</si>
  <si>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</si>
  <si>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</si>
  <si>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</si>
  <si>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</si>
  <si>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</si>
  <si>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</si>
  <si>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</si>
  <si>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</si>
  <si>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</si>
  <si>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</si>
  <si>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</si>
  <si>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</si>
  <si>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</si>
  <si>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</si>
  <si>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</si>
  <si>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</si>
  <si>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</si>
  <si>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</si>
  <si>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</si>
  <si>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</si>
  <si>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</si>
  <si>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</si>
  <si>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</si>
  <si>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</si>
  <si>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</si>
  <si>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</si>
  <si>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</si>
  <si>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</si>
  <si>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</si>
  <si>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</si>
  <si>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</si>
  <si>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</si>
  <si>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</si>
  <si>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</si>
  <si>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</si>
  <si>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</si>
  <si>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</si>
  <si>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</si>
  <si>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</si>
  <si>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</si>
  <si>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</si>
  <si>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</si>
  <si>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</si>
  <si>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</si>
  <si>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</si>
  <si>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</si>
  <si>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</si>
  <si>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</si>
  <si>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</si>
  <si>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</si>
  <si>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</si>
  <si>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</si>
  <si>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</si>
  <si>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</si>
  <si>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</si>
  <si>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</si>
  <si>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</si>
  <si>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</si>
  <si>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</si>
  <si>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</si>
  <si>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</si>
  <si>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</si>
  <si>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</si>
  <si>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</si>
  <si>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</si>
  <si>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</si>
  <si>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</si>
  <si>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</si>
  <si>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</si>
  <si>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</si>
  <si>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</si>
  <si>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</si>
  <si>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</si>
  <si>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</si>
  <si>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</si>
  <si>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</si>
  <si>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</si>
  <si>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</si>
  <si>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</si>
  <si>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</si>
  <si>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</si>
  <si>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</si>
  <si>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</si>
  <si>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</si>
  <si>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</si>
  <si>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</si>
  <si>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</si>
  <si>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</si>
  <si>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</si>
  <si>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</si>
  <si>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</si>
  <si>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</si>
  <si>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</si>
  <si>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</si>
  <si>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</si>
  <si>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</si>
  <si>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</si>
  <si>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</si>
  <si>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</si>
  <si>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</si>
  <si>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</si>
  <si>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</si>
  <si>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</si>
  <si>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</si>
  <si>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</si>
  <si>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</si>
  <si>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</si>
  <si>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</si>
  <si>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</si>
  <si>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</si>
  <si>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</si>
  <si>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</si>
  <si>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</si>
  <si>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</si>
  <si>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</si>
  <si>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</si>
  <si>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</si>
  <si>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</si>
  <si>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</si>
  <si>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</si>
  <si>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</si>
  <si>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</si>
  <si>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</si>
  <si>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</si>
  <si>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</si>
  <si>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</si>
  <si>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</si>
  <si>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</si>
  <si>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</si>
  <si>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</si>
  <si>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</si>
  <si>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</si>
  <si>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</si>
  <si>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</si>
  <si>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</si>
  <si>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</si>
  <si>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</si>
  <si>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</si>
  <si>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</si>
  <si>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</si>
  <si>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</si>
  <si>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</si>
  <si>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</si>
  <si>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</si>
  <si>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</si>
  <si>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</si>
  <si>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</si>
  <si>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</si>
  <si>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</si>
  <si>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</si>
  <si>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</si>
  <si>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</si>
  <si>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</si>
  <si>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</si>
  <si>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</si>
  <si>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</si>
  <si>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</si>
  <si>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</si>
  <si>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</si>
  <si>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</si>
  <si>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</si>
  <si>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</si>
  <si>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</si>
  <si>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</si>
  <si>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</si>
  <si>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</si>
  <si>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</si>
  <si>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</si>
  <si>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</si>
  <si>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</si>
  <si>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</si>
  <si>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</si>
  <si>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</si>
  <si>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</si>
  <si>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</si>
  <si>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</si>
  <si>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</si>
  <si>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</si>
  <si>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</si>
  <si>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</si>
  <si>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</si>
  <si>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</si>
  <si>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</si>
  <si>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</si>
  <si>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</si>
  <si>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</si>
  <si>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</si>
  <si>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</si>
  <si>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</si>
  <si>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</si>
  <si>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</si>
  <si>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</si>
  <si>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</si>
  <si>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</si>
  <si>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</si>
  <si>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</si>
  <si>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</si>
  <si>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</si>
  <si>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</si>
  <si>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</si>
  <si>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</si>
  <si>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</si>
  <si>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</si>
  <si>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</si>
  <si>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</si>
  <si>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</si>
  <si>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</si>
  <si>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</si>
  <si>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</si>
  <si>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</si>
  <si>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</si>
  <si>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</si>
  <si>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</si>
  <si>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</si>
  <si>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</si>
  <si>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</si>
  <si>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</si>
  <si>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</si>
  <si>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</si>
  <si>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</si>
  <si>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</si>
  <si>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</si>
  <si>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</si>
  <si>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</si>
  <si>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</si>
  <si>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</si>
  <si>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</si>
  <si>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</si>
  <si>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</si>
  <si>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</si>
  <si>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</si>
  <si>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</si>
  <si>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</si>
  <si>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</si>
  <si>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</si>
  <si>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</si>
  <si>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</si>
  <si>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</si>
  <si>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</si>
  <si>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</si>
  <si>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</si>
  <si>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</si>
  <si>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</si>
  <si>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</si>
  <si>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</si>
  <si>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</si>
  <si>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</si>
  <si>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</si>
  <si>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</si>
  <si>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</si>
  <si>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</si>
  <si>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</si>
  <si>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</si>
  <si>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</si>
  <si>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</si>
  <si>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</si>
  <si>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</si>
  <si>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</si>
  <si>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</si>
  <si>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</si>
  <si>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</si>
  <si>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</si>
  <si>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</si>
  <si>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</si>
  <si>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</si>
  <si>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</si>
  <si>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</si>
  <si>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</si>
  <si>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</si>
  <si>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</si>
  <si>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</si>
  <si>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</si>
  <si>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</si>
  <si>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</si>
  <si>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</si>
  <si>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</si>
  <si>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</si>
  <si>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</si>
  <si>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</si>
  <si>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</si>
  <si>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</si>
  <si>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</si>
  <si>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</si>
  <si>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</si>
  <si>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</si>
  <si>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</si>
  <si>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</si>
  <si>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</si>
  <si>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</si>
  <si>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</si>
  <si>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</si>
  <si>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</si>
  <si>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</si>
  <si>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</si>
  <si>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</si>
  <si>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</si>
  <si>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</si>
  <si>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</si>
  <si>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</si>
  <si>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</si>
  <si>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</si>
  <si>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</si>
  <si>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</si>
  <si>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</si>
  <si>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</si>
  <si>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</si>
  <si>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</si>
  <si>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</si>
  <si>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</si>
  <si>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</si>
  <si>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</si>
  <si>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</si>
  <si>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</si>
  <si>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</si>
  <si>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</si>
  <si>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</si>
  <si>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</si>
  <si>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</si>
  <si>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</si>
  <si>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</si>
  <si>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</si>
  <si>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</si>
  <si>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</si>
  <si>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</si>
  <si>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</si>
  <si>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</si>
  <si>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</si>
  <si>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</si>
  <si>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</si>
  <si>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</si>
  <si>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</si>
  <si>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</si>
  <si>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</si>
  <si>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</si>
  <si>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</si>
  <si>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</si>
  <si>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</si>
  <si>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</si>
  <si>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</si>
  <si>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</si>
  <si>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</si>
  <si>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</si>
  <si>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</si>
  <si>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</si>
  <si>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</si>
  <si>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</si>
  <si>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</si>
  <si>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</si>
  <si>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</si>
  <si>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</si>
  <si>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</si>
  <si>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</si>
  <si>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</si>
  <si>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</si>
  <si>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</si>
  <si>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</si>
  <si>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</si>
  <si>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</si>
  <si>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</si>
  <si>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</si>
  <si>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</si>
  <si>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</si>
  <si>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</si>
  <si>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</si>
  <si>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</si>
  <si>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</si>
  <si>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</si>
  <si>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</si>
  <si>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</si>
  <si>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</si>
  <si>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</si>
  <si>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</si>
  <si>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</si>
  <si>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</si>
  <si>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</si>
  <si>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</si>
  <si>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</si>
  <si>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</si>
  <si>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</si>
  <si>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</si>
  <si>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</si>
  <si>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</si>
  <si>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</si>
  <si>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</si>
  <si>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</si>
  <si>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</si>
  <si>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</si>
  <si>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</si>
  <si>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</si>
  <si>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</si>
  <si>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</si>
  <si>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</si>
  <si>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</si>
  <si>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</si>
  <si>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</si>
  <si>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</si>
  <si>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</si>
  <si>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</si>
  <si>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</si>
  <si>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</si>
  <si>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</si>
  <si>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</si>
  <si>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</si>
  <si>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</si>
  <si>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</si>
  <si>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</si>
  <si>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</si>
  <si>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</si>
  <si>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</si>
  <si>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</si>
  <si>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</si>
  <si>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</si>
  <si>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</si>
  <si>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</si>
  <si>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</si>
  <si>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</si>
  <si>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</si>
  <si>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</si>
  <si>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</si>
  <si>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</si>
  <si>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</si>
  <si>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</si>
  <si>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</si>
  <si>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</si>
  <si>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</si>
  <si>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</si>
  <si>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</si>
  <si>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</si>
  <si>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</si>
  <si>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</si>
  <si>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</si>
  <si>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</si>
  <si>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</si>
  <si>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</si>
  <si>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</si>
  <si>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</si>
  <si>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</si>
  <si>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</si>
  <si>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</si>
  <si>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</si>
  <si>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</si>
  <si>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</si>
  <si>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</si>
  <si>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</si>
  <si>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</si>
  <si>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</si>
  <si>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</si>
  <si>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</si>
  <si>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</si>
  <si>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</si>
  <si>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</si>
  <si>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</si>
  <si>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</si>
  <si>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</si>
  <si>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</si>
  <si>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</si>
  <si>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</si>
  <si>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</si>
  <si>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</si>
  <si>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</si>
  <si>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</si>
  <si>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</si>
  <si>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</si>
  <si>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</si>
  <si>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</si>
  <si>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</si>
  <si>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</si>
  <si>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</si>
  <si>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</si>
  <si>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</si>
  <si>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</si>
  <si>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</si>
  <si>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</si>
  <si>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</si>
  <si>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</si>
  <si>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</si>
  <si>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</si>
  <si>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</si>
  <si>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</si>
  <si>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</si>
  <si>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</si>
  <si>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</si>
  <si>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</si>
  <si>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</si>
  <si>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</si>
  <si>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</si>
  <si>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</si>
  <si>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</si>
  <si>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</si>
  <si>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</si>
  <si>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</si>
  <si>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</si>
  <si>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</si>
  <si>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</si>
  <si>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</si>
  <si>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</si>
  <si>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</si>
  <si>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</si>
  <si>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</si>
  <si>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</si>
  <si>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</si>
  <si>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</si>
  <si>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</si>
  <si>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</si>
  <si>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</si>
  <si>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</si>
  <si>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</si>
  <si>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</si>
  <si>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</si>
  <si>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</si>
  <si>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</si>
  <si>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</si>
  <si>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</si>
  <si>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</si>
  <si>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</si>
  <si>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</si>
  <si>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</si>
  <si>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</si>
  <si>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</si>
  <si>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</si>
  <si>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</si>
  <si>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</si>
  <si>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</si>
  <si>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</si>
  <si>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</si>
  <si>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</si>
  <si>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</si>
  <si>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</si>
  <si>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</si>
  <si>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</si>
  <si>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</si>
  <si>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</si>
  <si>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</si>
  <si>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</si>
  <si>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</si>
  <si>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</si>
  <si>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</si>
  <si>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</si>
  <si>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</si>
  <si>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</si>
  <si>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</si>
  <si>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</si>
  <si>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</si>
  <si>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</si>
  <si>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</si>
  <si>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</si>
  <si>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</si>
  <si>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</si>
  <si>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</si>
  <si>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</si>
  <si>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</si>
  <si>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</si>
  <si>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</si>
  <si>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</si>
  <si>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</si>
  <si>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</si>
  <si>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</si>
  <si>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</si>
  <si>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</si>
  <si>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</si>
  <si>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</si>
  <si>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</si>
  <si>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</si>
  <si>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</si>
  <si>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</si>
  <si>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</si>
  <si>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</si>
  <si>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</si>
  <si>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</si>
  <si>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</si>
  <si>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</si>
  <si>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</si>
  <si>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</si>
  <si>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</si>
  <si>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</si>
  <si>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</si>
  <si>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</si>
  <si>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</si>
  <si>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</si>
  <si>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</si>
  <si>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</si>
  <si>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</si>
  <si>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</si>
  <si>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</si>
  <si>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</si>
  <si>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</si>
  <si>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</si>
  <si>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</si>
  <si>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</si>
  <si>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</si>
  <si>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</si>
  <si>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</si>
  <si>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</si>
  <si>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</si>
  <si>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</si>
  <si>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</si>
  <si>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</si>
  <si>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</si>
  <si>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</si>
  <si>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</si>
  <si>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</si>
  <si>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</si>
  <si>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</si>
  <si>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</si>
  <si>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</si>
  <si>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</si>
  <si>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</si>
  <si>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</si>
  <si>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</si>
  <si>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</si>
  <si>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</si>
  <si>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</si>
  <si>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</si>
  <si>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</si>
  <si>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</si>
  <si>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</si>
  <si>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</si>
  <si>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</si>
  <si>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</si>
  <si>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</si>
  <si>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</si>
  <si>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</si>
  <si>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</si>
  <si>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</si>
  <si>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</si>
  <si>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</si>
  <si>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</si>
  <si>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</si>
  <si>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</si>
  <si>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</si>
  <si>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</si>
  <si>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</si>
  <si>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</si>
  <si>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</si>
  <si>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</si>
  <si>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</si>
  <si>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</si>
  <si>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</si>
  <si>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</si>
  <si>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</si>
  <si>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</si>
  <si>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</si>
  <si>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</si>
  <si>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</si>
  <si>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</si>
  <si>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</si>
  <si>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</si>
  <si>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</si>
  <si>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</si>
  <si>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</si>
  <si>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</si>
  <si>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</si>
  <si>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</si>
  <si>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</si>
  <si>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</si>
  <si>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</si>
  <si>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</si>
  <si>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</si>
  <si>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</si>
  <si>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</si>
  <si>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</si>
  <si>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</si>
  <si>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</si>
  <si>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</si>
  <si>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</si>
  <si>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</si>
  <si>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</si>
  <si>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</si>
  <si>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</si>
  <si>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</si>
  <si>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</si>
  <si>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</si>
  <si>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</si>
  <si>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</si>
  <si>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</si>
  <si>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</si>
  <si>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</si>
  <si>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</si>
  <si>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</si>
  <si>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</si>
  <si>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</si>
  <si>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</si>
  <si>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</si>
  <si>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</si>
  <si>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</si>
  <si>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</si>
  <si>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</si>
  <si>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</si>
  <si>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</si>
  <si>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</si>
  <si>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</si>
  <si>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</si>
  <si>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</si>
  <si>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</si>
  <si>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</si>
  <si>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</si>
  <si>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</si>
  <si>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</si>
  <si>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</si>
  <si>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</si>
  <si>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</si>
  <si>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</si>
  <si>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</si>
  <si>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</si>
  <si>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</si>
  <si>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</si>
  <si>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</si>
  <si>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</si>
  <si>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</si>
  <si>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</si>
  <si>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</si>
  <si>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</si>
  <si>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</si>
  <si>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</si>
  <si>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</si>
  <si>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</si>
  <si>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</si>
  <si>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</si>
  <si>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</si>
  <si>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</si>
  <si>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</si>
  <si>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</si>
  <si>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</si>
  <si>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</si>
  <si>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</si>
  <si>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</si>
  <si>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</si>
  <si>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</si>
  <si>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</si>
  <si>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</si>
  <si>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</si>
  <si>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</si>
  <si>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</si>
  <si>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</si>
  <si>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</si>
  <si>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</si>
  <si>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</si>
  <si>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</si>
  <si>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</si>
  <si>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</si>
  <si>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</si>
  <si>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</si>
  <si>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</si>
  <si>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</si>
  <si>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</si>
  <si>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</si>
  <si>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</si>
  <si>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</si>
  <si>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</si>
  <si>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</si>
  <si>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</si>
  <si>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</si>
  <si>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</si>
  <si>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</si>
  <si>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</si>
  <si>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</si>
  <si>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</si>
  <si>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</si>
  <si>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</si>
  <si>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</si>
  <si>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</si>
  <si>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</si>
  <si>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</si>
  <si>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</si>
  <si>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</si>
  <si>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</si>
  <si>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</si>
  <si>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</si>
  <si>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</si>
  <si>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</si>
  <si>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</si>
  <si>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</si>
  <si>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</si>
  <si>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</si>
  <si>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</si>
  <si>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</si>
  <si>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</si>
  <si>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</si>
  <si>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</si>
  <si>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</si>
  <si>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</si>
  <si>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</si>
  <si>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</si>
  <si>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</si>
  <si>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</si>
  <si>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</si>
  <si>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</si>
  <si>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</si>
  <si>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</si>
  <si>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</si>
  <si>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</si>
  <si>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</si>
  <si>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</si>
  <si>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</si>
  <si>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</si>
  <si>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</si>
  <si>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</si>
  <si>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</si>
  <si>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</si>
  <si>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</si>
  <si>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</si>
  <si>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</si>
  <si>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</si>
  <si>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</si>
  <si>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</si>
  <si>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</si>
  <si>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</si>
  <si>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</si>
  <si>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</si>
  <si>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</si>
  <si>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</si>
  <si>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</si>
  <si>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</si>
  <si>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</si>
  <si>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</si>
  <si>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</si>
  <si>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</si>
  <si>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</si>
  <si>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</si>
  <si>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</si>
  <si>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</si>
  <si>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</si>
  <si>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</si>
  <si>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</si>
  <si>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</si>
  <si>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</si>
  <si>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</si>
  <si>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</si>
  <si>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</si>
  <si>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</si>
  <si>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</si>
  <si>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</si>
  <si>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</si>
  <si>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</si>
  <si>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</si>
  <si>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</si>
  <si>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</si>
  <si>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</si>
  <si>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</si>
  <si>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</si>
  <si>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</si>
  <si>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</si>
  <si>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</si>
  <si>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</si>
  <si>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</si>
  <si>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</si>
  <si>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</si>
  <si>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</si>
  <si>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</si>
  <si>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</si>
  <si>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</si>
  <si>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</si>
  <si>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</si>
  <si>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</si>
  <si>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</si>
  <si>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</si>
  <si>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</si>
  <si>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</si>
  <si>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</si>
  <si>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</si>
  <si>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</si>
  <si>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</si>
  <si>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</si>
  <si>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</si>
  <si>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</si>
  <si>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</si>
  <si>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</si>
  <si>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</si>
  <si>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</si>
  <si>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</si>
  <si>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</si>
  <si>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</si>
  <si>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</si>
  <si>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</si>
  <si>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</si>
  <si>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</si>
  <si>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</si>
  <si>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</si>
  <si>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</si>
  <si>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</si>
  <si>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</si>
  <si>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</si>
  <si>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</si>
  <si>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</si>
  <si>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</si>
  <si>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</si>
  <si>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</si>
  <si>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</si>
  <si>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</si>
  <si>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</si>
  <si>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</si>
  <si>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</si>
  <si>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</si>
  <si>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</si>
  <si>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</si>
  <si>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</si>
  <si>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</si>
  <si>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</si>
  <si>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</si>
  <si>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</si>
  <si>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</si>
  <si>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</si>
  <si>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</si>
  <si>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</si>
  <si>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</si>
  <si>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</si>
  <si>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</si>
  <si>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</si>
  <si>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</si>
  <si>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</si>
  <si>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</si>
  <si>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</si>
  <si>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</si>
  <si>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</si>
  <si>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</si>
  <si>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</si>
  <si>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</si>
  <si>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</si>
  <si>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</si>
  <si>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</si>
  <si>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</si>
  <si>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</si>
  <si>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</si>
  <si>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</si>
  <si>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</si>
  <si>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</si>
  <si>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</si>
  <si>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</si>
  <si>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</si>
  <si>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</si>
  <si>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</si>
  <si>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</si>
  <si>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</si>
  <si>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</si>
  <si>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</si>
  <si>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</si>
  <si>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</si>
  <si>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</si>
  <si>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</si>
  <si>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</si>
  <si>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</si>
  <si>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</si>
  <si>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</si>
  <si>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</si>
  <si>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</si>
  <si>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</si>
  <si>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</si>
  <si>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</si>
  <si>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</si>
  <si>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</si>
  <si>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</si>
  <si>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</si>
  <si>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</si>
  <si>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</si>
  <si>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</si>
  <si>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</si>
  <si>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</si>
  <si>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</si>
  <si>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</si>
  <si>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</si>
  <si>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</si>
  <si>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</si>
  <si>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</si>
  <si>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</si>
  <si>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</si>
  <si>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</si>
  <si>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</si>
  <si>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</si>
  <si>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</si>
  <si>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</si>
  <si>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</si>
  <si>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</si>
  <si>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</si>
  <si>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</si>
  <si>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</si>
  <si>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</si>
  <si>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</si>
  <si>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</si>
  <si>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</si>
  <si>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</si>
  <si>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</si>
  <si>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</si>
  <si>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</si>
  <si>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</si>
  <si>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</si>
  <si>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</si>
  <si>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</si>
  <si>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</si>
  <si>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</si>
  <si>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</si>
  <si>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</si>
  <si>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</si>
  <si>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</si>
  <si>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</si>
  <si>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</si>
  <si>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</si>
  <si>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</si>
  <si>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</si>
  <si>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</si>
  <si>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</si>
  <si>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</si>
  <si>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</si>
  <si>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</si>
  <si>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</si>
  <si>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</si>
  <si>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</si>
  <si>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</si>
  <si>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</si>
  <si>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</si>
  <si>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</si>
  <si>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</si>
  <si>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</si>
  <si>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</si>
  <si>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</si>
  <si>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</si>
  <si>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</si>
  <si>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</si>
  <si>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</si>
  <si>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</si>
  <si>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</si>
  <si>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</si>
  <si>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</si>
  <si>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</si>
  <si>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</si>
  <si>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</si>
  <si>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</si>
  <si>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</si>
  <si>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</si>
  <si>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</si>
  <si>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</si>
  <si>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</si>
  <si>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</si>
  <si>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</si>
  <si>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</si>
  <si>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</si>
  <si>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</si>
  <si>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</si>
  <si>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</si>
  <si>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</si>
  <si>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</si>
  <si>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</si>
  <si>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</si>
  <si>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</si>
  <si>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</si>
  <si>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</si>
  <si>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</si>
  <si>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</si>
  <si>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</si>
  <si>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</si>
  <si>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</si>
  <si>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</si>
  <si>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</si>
  <si>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</si>
  <si>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</si>
  <si>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</si>
  <si>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</si>
  <si>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</si>
  <si>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</si>
  <si>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</si>
  <si>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</si>
  <si>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</si>
  <si>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</si>
  <si>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</si>
  <si>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</si>
  <si>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</si>
  <si>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</si>
  <si>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</si>
  <si>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</si>
  <si>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</si>
  <si>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</si>
  <si>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</si>
  <si>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</si>
  <si>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</si>
  <si>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</si>
  <si>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</si>
  <si>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</si>
  <si>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</si>
  <si>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</si>
  <si>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</si>
  <si>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</si>
  <si>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</si>
  <si>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</si>
  <si>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</si>
  <si>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</si>
  <si>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</si>
  <si>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</si>
  <si>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</si>
  <si>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</si>
  <si>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</si>
  <si>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</si>
  <si>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</si>
  <si>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</si>
  <si>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</si>
  <si>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</si>
  <si>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</si>
  <si>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</si>
  <si>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</si>
  <si>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</si>
  <si>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</si>
  <si>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</si>
  <si>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</si>
  <si>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</si>
  <si>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</si>
  <si>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</si>
  <si>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</si>
  <si>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</si>
  <si>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</si>
  <si>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</si>
  <si>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</si>
  <si>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</si>
  <si>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</si>
  <si>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</si>
  <si>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</si>
  <si>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</si>
  <si>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</si>
  <si>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</si>
  <si>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</si>
  <si>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</si>
  <si>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</si>
  <si>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</si>
  <si>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</si>
  <si>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</si>
  <si>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</si>
  <si>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</si>
  <si>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</si>
  <si>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</si>
  <si>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</si>
  <si>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</si>
  <si>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</si>
  <si>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</si>
  <si>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</si>
  <si>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</si>
  <si>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</si>
  <si>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</si>
  <si>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</si>
  <si>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</si>
  <si>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</si>
  <si>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</si>
  <si>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</si>
  <si>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</si>
  <si>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</si>
  <si>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</si>
  <si>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</si>
  <si>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</si>
  <si>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</si>
  <si>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</si>
  <si>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</si>
  <si>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</si>
  <si>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</si>
  <si>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</si>
  <si>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</si>
  <si>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</si>
  <si>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</si>
  <si>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</si>
  <si>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</si>
  <si>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</si>
  <si>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</si>
  <si>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</si>
  <si>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</si>
  <si>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</si>
  <si>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</si>
  <si>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</si>
  <si>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</si>
  <si>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</si>
  <si>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</si>
  <si>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</si>
  <si>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</si>
  <si>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</si>
  <si>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</si>
  <si>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</si>
  <si>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</si>
  <si>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</si>
  <si>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</si>
  <si>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</si>
  <si>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</si>
  <si>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</si>
  <si>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</si>
  <si>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</si>
  <si>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</si>
  <si>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</si>
  <si>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</si>
  <si>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</si>
  <si>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</si>
  <si>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</si>
  <si>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</si>
  <si>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</si>
  <si>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</si>
  <si>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</si>
  <si>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</si>
  <si>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</si>
  <si>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</si>
  <si>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</si>
  <si>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</si>
  <si>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</si>
  <si>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</si>
  <si>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</si>
  <si>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</si>
  <si>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</si>
  <si>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</si>
  <si>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</si>
  <si>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</si>
  <si>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</si>
  <si>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</si>
  <si>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</si>
  <si>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</si>
  <si>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</si>
  <si>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</si>
  <si>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</si>
  <si>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</si>
  <si>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</si>
  <si>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</si>
  <si>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</si>
  <si>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</si>
  <si>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</si>
  <si>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</si>
  <si>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</si>
  <si>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</si>
  <si>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</si>
  <si>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</si>
  <si>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</si>
  <si>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</si>
  <si>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</si>
  <si>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</si>
  <si>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</si>
  <si>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</si>
  <si>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</si>
  <si>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</si>
  <si>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</si>
  <si>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</si>
  <si>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</si>
  <si>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</si>
  <si>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</si>
  <si>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</si>
  <si>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</si>
  <si>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</si>
  <si>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</si>
  <si>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</si>
  <si>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</si>
  <si>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</si>
  <si>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</si>
  <si>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</si>
  <si>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</si>
  <si>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</si>
  <si>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</si>
  <si>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</si>
  <si>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</si>
  <si>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</si>
  <si>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</si>
  <si>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</si>
  <si>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</si>
  <si>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</si>
  <si>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</si>
  <si>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</si>
  <si>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</si>
  <si>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</si>
  <si>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</si>
  <si>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</si>
  <si>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</si>
  <si>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</si>
  <si>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</si>
  <si>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</si>
  <si>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</si>
  <si>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</si>
  <si>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</si>
  <si>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</si>
  <si>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</si>
  <si>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</si>
  <si>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</si>
  <si>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</si>
  <si>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</si>
  <si>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</si>
  <si>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</si>
  <si>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</si>
  <si>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</si>
  <si>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</si>
  <si>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</si>
  <si>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</si>
  <si>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</si>
  <si>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</si>
  <si>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</si>
  <si>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</si>
  <si>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</si>
  <si>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</si>
  <si>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</si>
  <si>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</si>
  <si>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</si>
  <si>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</si>
  <si>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</si>
  <si>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</si>
  <si>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</si>
  <si>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</si>
  <si>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</si>
  <si>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</si>
  <si>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</si>
  <si>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</si>
  <si>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</si>
  <si>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</si>
  <si>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</si>
  <si>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</si>
  <si>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</si>
  <si>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</si>
  <si>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</si>
  <si>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</si>
  <si>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</si>
  <si>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</si>
  <si>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</si>
  <si>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</si>
  <si>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</si>
  <si>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</si>
  <si>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</si>
  <si>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</si>
  <si>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</si>
  <si>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</si>
  <si>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</si>
  <si>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</si>
  <si>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</si>
  <si>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</si>
  <si>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</si>
  <si>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</si>
  <si>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</si>
  <si>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</si>
  <si>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</si>
  <si>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</si>
  <si>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</si>
  <si>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</si>
  <si>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</si>
  <si>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</si>
  <si>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</si>
  <si>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</si>
  <si>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</si>
  <si>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</si>
  <si>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</si>
  <si>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</si>
  <si>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</si>
  <si>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</si>
  <si>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</si>
  <si>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</si>
  <si>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</si>
  <si>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</si>
  <si>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</si>
  <si>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</si>
  <si>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</si>
  <si>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</si>
  <si>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</si>
  <si>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</si>
  <si>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</si>
  <si>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</si>
  <si>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</si>
  <si>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</si>
  <si>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</si>
  <si>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</si>
  <si>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</si>
  <si>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</si>
  <si>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</si>
  <si>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</si>
  <si>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</si>
  <si>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</si>
  <si>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</si>
  <si>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</si>
  <si>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</si>
  <si>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</si>
  <si>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</si>
  <si>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</si>
  <si>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</si>
  <si>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</si>
  <si>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</si>
  <si>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</si>
  <si>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</si>
  <si>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</si>
  <si>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</si>
  <si>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</si>
  <si>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</si>
  <si>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</si>
  <si>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</si>
  <si>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</si>
  <si>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</si>
  <si>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</si>
  <si>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</si>
  <si>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</si>
  <si>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</si>
  <si>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</si>
  <si>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</si>
  <si>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</si>
  <si>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</si>
  <si>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</si>
  <si>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</si>
  <si>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</si>
  <si>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</si>
  <si>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</si>
  <si>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</si>
  <si>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</si>
  <si>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</si>
  <si>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</si>
  <si>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</si>
  <si>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</si>
  <si>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</si>
  <si>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</si>
  <si>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</si>
  <si>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</si>
  <si>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</si>
  <si>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</si>
  <si>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</si>
  <si>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</si>
  <si>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</si>
  <si>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</si>
  <si>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</si>
  <si>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</si>
  <si>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</si>
  <si>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</si>
  <si>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</si>
  <si>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</si>
  <si>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</si>
  <si>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</si>
  <si>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</si>
  <si>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</si>
  <si>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</si>
  <si>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</si>
  <si>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</si>
  <si>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</si>
  <si>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</si>
  <si>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</si>
  <si>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</si>
  <si>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</si>
  <si>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</si>
  <si>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</si>
  <si>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</si>
  <si>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</si>
  <si>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</si>
  <si>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</si>
  <si>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</si>
  <si>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</si>
  <si>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</si>
  <si>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</si>
  <si>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</si>
  <si>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</si>
  <si>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</si>
  <si>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</si>
  <si>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</si>
  <si>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</si>
  <si>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</si>
  <si>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</si>
  <si>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</si>
  <si>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</si>
  <si>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</si>
  <si>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</si>
  <si>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</si>
  <si>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</si>
  <si>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</si>
  <si>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</si>
  <si>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</si>
  <si>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</si>
  <si>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</si>
  <si>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</si>
  <si>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</si>
  <si>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</si>
  <si>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</si>
  <si>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</si>
  <si>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</si>
  <si>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</si>
  <si>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</si>
  <si>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</si>
  <si>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</si>
  <si>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</si>
  <si>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</si>
  <si>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</si>
  <si>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</si>
  <si>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</si>
  <si>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</si>
  <si>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</si>
  <si>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</si>
  <si>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</si>
  <si>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</si>
  <si>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</si>
  <si>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</si>
  <si>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</si>
  <si>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</si>
  <si>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</si>
  <si>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</si>
  <si>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</si>
  <si>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</si>
  <si>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</si>
  <si>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</si>
  <si>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</si>
  <si>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</si>
  <si>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</si>
  <si>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</si>
  <si>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</si>
  <si>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</si>
  <si>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</si>
  <si>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</si>
  <si>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</si>
  <si>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</si>
  <si>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</si>
  <si>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</si>
  <si>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</si>
  <si>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</si>
  <si>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</si>
  <si>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</si>
  <si>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</si>
  <si>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</si>
  <si>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</si>
  <si>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</si>
  <si>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</si>
  <si>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</si>
  <si>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</si>
  <si>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</si>
  <si>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</si>
  <si>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</si>
  <si>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</si>
  <si>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</si>
  <si>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</si>
  <si>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</si>
  <si>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</si>
  <si>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</si>
  <si>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</si>
  <si>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</si>
  <si>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</si>
  <si>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</si>
  <si>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</si>
  <si>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</si>
  <si>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</si>
  <si>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</si>
  <si>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</si>
  <si>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</si>
  <si>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</si>
  <si>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</si>
  <si>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</si>
  <si>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</si>
  <si>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</si>
  <si>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</si>
  <si>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</si>
  <si>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</si>
  <si>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</si>
  <si>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</si>
  <si>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</si>
  <si>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</si>
  <si>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</si>
  <si>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</si>
  <si>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</si>
  <si>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</si>
  <si>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</si>
  <si>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</si>
  <si>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</si>
  <si>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</si>
  <si>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</si>
  <si>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</si>
  <si>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</si>
  <si>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</si>
  <si>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</si>
  <si>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</si>
  <si>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</si>
  <si>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</si>
  <si>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</si>
  <si>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</si>
  <si>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</si>
  <si>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</si>
  <si>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</si>
  <si>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</si>
  <si>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</si>
  <si>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</si>
  <si>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</si>
  <si>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</si>
  <si>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</si>
  <si>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</si>
  <si>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</si>
  <si>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</si>
  <si>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</si>
  <si>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</si>
  <si>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</si>
  <si>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</si>
  <si>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</si>
  <si>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</si>
  <si>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</si>
  <si>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</si>
  <si>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</si>
  <si>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</si>
  <si>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</si>
  <si>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</si>
  <si>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</si>
  <si>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</si>
  <si>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</si>
  <si>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</si>
  <si>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</si>
  <si>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</si>
  <si>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</si>
  <si>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</si>
  <si>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</si>
  <si>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</si>
  <si>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</si>
  <si>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</si>
  <si>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</si>
  <si>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</si>
  <si>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</si>
  <si>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</si>
  <si>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</si>
  <si>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</si>
  <si>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</si>
  <si>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</si>
  <si>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</si>
  <si>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</si>
  <si>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</si>
  <si>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</si>
  <si>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</si>
  <si>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</si>
  <si>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</si>
  <si>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</si>
  <si>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</si>
  <si>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</si>
  <si>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</si>
  <si>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</si>
  <si>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</si>
  <si>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</si>
  <si>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</si>
  <si>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</si>
  <si>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</si>
  <si>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</si>
  <si>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</si>
  <si>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</si>
  <si>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</si>
  <si>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</si>
  <si>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</si>
  <si>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</si>
  <si>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</si>
  <si>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</si>
  <si>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</si>
  <si>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</si>
  <si>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</si>
  <si>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</si>
  <si>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</si>
  <si>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</si>
  <si>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</si>
  <si>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</si>
  <si>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</si>
  <si>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</si>
  <si>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</si>
  <si>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</si>
  <si>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</si>
  <si>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</si>
  <si>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</si>
  <si>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</si>
  <si>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</si>
  <si>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</si>
  <si>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</si>
  <si>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</si>
  <si>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</si>
  <si>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</si>
  <si>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</si>
  <si>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</si>
  <si>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</si>
  <si>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</si>
  <si>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</si>
  <si>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</si>
  <si>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</si>
  <si>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</si>
  <si>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</si>
  <si>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</si>
  <si>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</si>
  <si>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</si>
  <si>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</si>
  <si>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</si>
  <si>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</si>
  <si>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</si>
  <si>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</si>
  <si>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</si>
  <si>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</si>
  <si>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</si>
  <si>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</si>
  <si>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</si>
  <si>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</si>
  <si>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</si>
  <si>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</si>
  <si>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</si>
  <si>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</si>
  <si>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</si>
  <si>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</si>
  <si>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</si>
  <si>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</si>
  <si>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</si>
  <si>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</si>
  <si>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</si>
  <si>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</si>
  <si>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</si>
  <si>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</si>
  <si>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</si>
  <si>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</si>
  <si>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</si>
  <si>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</si>
  <si>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</si>
  <si>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</si>
  <si>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</si>
  <si>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</si>
  <si>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</si>
  <si>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</si>
  <si>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</si>
  <si>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</si>
  <si>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</si>
  <si>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</si>
  <si>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</si>
  <si>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</si>
  <si>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</si>
  <si>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</si>
  <si>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</si>
  <si>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</si>
  <si>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</si>
  <si>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</si>
  <si>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</si>
  <si>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</si>
  <si>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</si>
  <si>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</si>
  <si>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</si>
  <si>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</si>
  <si>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</si>
  <si>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</si>
  <si>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</si>
  <si>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</si>
  <si>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</si>
  <si>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</si>
  <si>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</si>
  <si>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</si>
  <si>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</si>
  <si>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</si>
  <si>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</si>
  <si>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</si>
  <si>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</si>
  <si>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</si>
  <si>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</si>
  <si>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</si>
  <si>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</si>
  <si>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</si>
  <si>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</si>
  <si>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</si>
  <si>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</si>
  <si>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</si>
  <si>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</si>
  <si>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</si>
  <si>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</si>
  <si>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</si>
  <si>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</si>
  <si>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</si>
  <si>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</si>
  <si>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</si>
  <si>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</si>
  <si>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</si>
  <si>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</si>
  <si>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</si>
  <si>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</si>
  <si>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</si>
  <si>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</si>
  <si>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</si>
  <si>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</si>
  <si>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</si>
  <si>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</si>
  <si>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</si>
  <si>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</si>
  <si>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</si>
  <si>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</si>
  <si>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</si>
  <si>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</si>
  <si>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</si>
  <si>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</si>
  <si>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</si>
  <si>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</si>
  <si>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</si>
  <si>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</si>
  <si>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</si>
  <si>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</si>
  <si>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</si>
  <si>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</si>
  <si>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</si>
  <si>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</si>
  <si>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</si>
  <si>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</si>
  <si>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</si>
  <si>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</si>
  <si>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</si>
  <si>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</si>
  <si>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</si>
  <si>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</si>
  <si>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</si>
  <si>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</si>
  <si>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</si>
  <si>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</si>
  <si>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</si>
  <si>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</si>
  <si>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</si>
  <si>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</si>
  <si>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</si>
  <si>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</si>
  <si>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</si>
  <si>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</si>
  <si>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</si>
  <si>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</si>
  <si>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</si>
  <si>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</si>
  <si>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</si>
  <si>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</si>
  <si>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</si>
  <si>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</si>
  <si>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</si>
  <si>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</si>
  <si>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</si>
  <si>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</si>
  <si>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</si>
  <si>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</si>
  <si>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</si>
  <si>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</si>
  <si>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</si>
  <si>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</si>
  <si>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</si>
  <si>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</si>
  <si>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</si>
  <si>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</si>
  <si>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</si>
  <si>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</si>
  <si>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</si>
  <si>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</si>
  <si>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</si>
  <si>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</si>
  <si>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</si>
  <si>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</si>
  <si>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</si>
  <si>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</si>
  <si>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</si>
  <si>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</si>
  <si>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</si>
  <si>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</si>
  <si>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</si>
  <si>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</si>
  <si>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</si>
  <si>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</si>
  <si>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</si>
  <si>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</si>
  <si>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</si>
  <si>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</si>
  <si>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</si>
  <si>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</si>
  <si>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</si>
  <si>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</si>
  <si>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</si>
  <si>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</si>
  <si>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</si>
  <si>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</si>
  <si>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</si>
  <si>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</si>
  <si>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</si>
  <si>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</si>
  <si>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</si>
  <si>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</si>
  <si>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</si>
  <si>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</si>
  <si>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</si>
  <si>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</si>
  <si>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</si>
  <si>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</si>
  <si>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</si>
  <si>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</si>
  <si>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</si>
  <si>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</si>
  <si>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</si>
  <si>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</si>
  <si>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</si>
  <si>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</si>
  <si>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</si>
  <si>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</si>
  <si>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</si>
  <si>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</si>
  <si>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</si>
  <si>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</si>
  <si>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</si>
  <si>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</si>
  <si>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</si>
  <si>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</si>
  <si>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</si>
  <si>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</si>
  <si>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</si>
  <si>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</si>
  <si>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</si>
  <si>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</si>
  <si>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</si>
  <si>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</si>
  <si>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</si>
  <si>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</si>
  <si>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</si>
  <si>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</si>
  <si>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</si>
  <si>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</si>
  <si>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</si>
  <si>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</si>
  <si>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</si>
  <si>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</si>
  <si>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</si>
  <si>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</si>
  <si>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</si>
  <si>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</si>
  <si>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</si>
  <si>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</si>
  <si>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</si>
  <si>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</si>
  <si>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</si>
  <si>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</si>
  <si>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</si>
  <si>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</si>
  <si>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</si>
  <si>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</si>
  <si>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</si>
  <si>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</si>
  <si>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</si>
  <si>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</si>
  <si>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</si>
  <si>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</si>
  <si>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</si>
  <si>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</si>
  <si>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</si>
  <si>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</si>
  <si>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</si>
  <si>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</si>
  <si>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</si>
  <si>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</si>
  <si>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</si>
  <si>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</si>
  <si>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</si>
  <si>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</si>
  <si>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</si>
  <si>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</si>
  <si>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</si>
  <si>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</si>
  <si>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</si>
  <si>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</si>
  <si>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</si>
  <si>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</si>
  <si>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</si>
  <si>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</si>
  <si>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</si>
  <si>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</si>
  <si>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</si>
  <si>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</si>
  <si>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</si>
  <si>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</si>
  <si>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</si>
  <si>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</si>
  <si>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</si>
  <si>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</si>
  <si>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</si>
  <si>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</si>
  <si>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</si>
  <si>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</si>
  <si>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</si>
  <si>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</si>
  <si>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</si>
  <si>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</si>
  <si>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</si>
  <si>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</si>
  <si>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</si>
  <si>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</si>
  <si>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</si>
  <si>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</si>
  <si>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</si>
  <si>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</si>
  <si>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</si>
  <si>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</si>
  <si>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</si>
  <si>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</si>
  <si>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</si>
  <si>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</si>
  <si>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</si>
  <si>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</si>
  <si>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</si>
  <si>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</si>
  <si>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</si>
  <si>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</si>
  <si>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</si>
  <si>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</si>
  <si>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</si>
  <si>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</si>
  <si>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</si>
  <si>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</si>
  <si>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</si>
  <si>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</si>
  <si>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</si>
  <si>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</si>
  <si>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</si>
  <si>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</si>
  <si>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</si>
  <si>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</si>
  <si>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</si>
  <si>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</si>
  <si>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</si>
  <si>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</si>
  <si>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</si>
  <si>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</si>
  <si>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</si>
  <si>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</si>
  <si>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</si>
  <si>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</si>
  <si>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</si>
  <si>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</si>
  <si>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</si>
  <si>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</si>
  <si>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</si>
  <si>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</si>
  <si>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</si>
  <si>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</si>
  <si>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</si>
  <si>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</si>
  <si>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</si>
  <si>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</si>
  <si>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</si>
  <si>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</si>
  <si>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</si>
  <si>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</si>
  <si>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</si>
  <si>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</si>
  <si>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</si>
  <si>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</si>
  <si>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</si>
  <si>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</si>
  <si>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</si>
  <si>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</si>
  <si>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</si>
  <si>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</si>
  <si>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</si>
  <si>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</si>
  <si>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</si>
  <si>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</si>
  <si>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</si>
  <si>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</si>
  <si>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</si>
  <si>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</si>
  <si>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</si>
  <si>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</si>
  <si>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</si>
  <si>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</si>
  <si>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</si>
  <si>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</si>
  <si>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</si>
  <si>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</si>
  <si>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</si>
  <si>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</si>
  <si>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</si>
  <si>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</si>
  <si>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</si>
  <si>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</si>
  <si>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</si>
  <si>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</si>
  <si>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</si>
  <si>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</si>
  <si>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</si>
  <si>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</si>
  <si>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</si>
  <si>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</si>
  <si>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</si>
  <si>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</si>
  <si>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</si>
  <si>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</si>
  <si>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</si>
  <si>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</si>
  <si>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</si>
  <si>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</si>
  <si>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</si>
  <si>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</si>
  <si>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</si>
  <si>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</si>
  <si>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</si>
  <si>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</si>
  <si>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</si>
  <si>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</si>
  <si>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</si>
  <si>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</si>
  <si>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</si>
  <si>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</si>
  <si>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</si>
  <si>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</si>
  <si>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</si>
  <si>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</si>
  <si>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</si>
  <si>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</si>
  <si>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</si>
  <si>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</si>
  <si>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</si>
  <si>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</si>
  <si>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</si>
  <si>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</si>
  <si>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</si>
  <si>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</si>
  <si>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</si>
  <si>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</si>
  <si>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</si>
  <si>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</si>
  <si>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</si>
  <si>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</si>
  <si>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</si>
  <si>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</si>
  <si>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</si>
  <si>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</si>
  <si>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</si>
  <si>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</si>
  <si>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</si>
  <si>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</si>
  <si>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</si>
  <si>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</si>
  <si>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</si>
  <si>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</si>
  <si>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</si>
  <si>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</si>
  <si>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</si>
  <si>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</si>
  <si>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</si>
  <si>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</si>
  <si>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</si>
  <si>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</si>
  <si>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</si>
  <si>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</si>
  <si>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</si>
  <si>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</si>
  <si>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</si>
  <si>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</si>
  <si>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</si>
  <si>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</si>
  <si>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</si>
  <si>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</si>
  <si>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</si>
  <si>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</si>
  <si>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</si>
  <si>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</si>
  <si>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</si>
  <si>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</si>
  <si>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</si>
  <si>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</si>
  <si>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</si>
  <si>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</si>
  <si>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</si>
  <si>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</si>
  <si>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</si>
  <si>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</si>
  <si>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</si>
  <si>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</si>
  <si>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</si>
  <si>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</si>
  <si>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</si>
  <si>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</si>
  <si>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</si>
  <si>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</si>
  <si>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</si>
  <si>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</si>
  <si>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</si>
  <si>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</si>
  <si>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</si>
  <si>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</si>
  <si>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</si>
  <si>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</si>
  <si>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</si>
  <si>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</si>
  <si>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</si>
  <si>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</si>
  <si>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</si>
  <si>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</si>
  <si>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</si>
  <si>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</si>
  <si>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</si>
  <si>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</si>
  <si>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</si>
  <si>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</si>
  <si>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</si>
  <si>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</si>
  <si>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</si>
  <si>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</si>
  <si>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</si>
  <si>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</si>
  <si>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</si>
  <si>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</si>
  <si>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</si>
  <si>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</si>
  <si>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</si>
  <si>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</si>
  <si>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</si>
  <si>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</si>
  <si>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</si>
  <si>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</si>
  <si>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</si>
  <si>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</si>
  <si>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</si>
  <si>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</si>
  <si>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</si>
  <si>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</si>
  <si>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</si>
  <si>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</si>
  <si>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</si>
  <si>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</si>
  <si>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</si>
  <si>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</si>
  <si>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</si>
  <si>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</si>
  <si>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</si>
  <si>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</si>
  <si>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</si>
  <si>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</si>
  <si>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</si>
  <si>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</si>
  <si>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</si>
  <si>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</si>
  <si>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</si>
  <si>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</si>
  <si>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</si>
  <si>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</si>
  <si>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</si>
  <si>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</si>
  <si>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</si>
  <si>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</si>
  <si>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</si>
  <si>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</si>
  <si>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</si>
  <si>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</si>
  <si>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</si>
  <si>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</si>
  <si>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</si>
  <si>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</si>
  <si>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</si>
  <si>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</si>
  <si>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</si>
  <si>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</si>
  <si>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</si>
  <si>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</si>
  <si>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</si>
  <si>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</si>
  <si>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</si>
  <si>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</si>
  <si>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</si>
  <si>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</si>
  <si>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</si>
  <si>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</si>
  <si>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</si>
  <si>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</si>
  <si>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</si>
  <si>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</si>
  <si>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</si>
  <si>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</si>
  <si>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</si>
  <si>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</si>
  <si>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</si>
  <si>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</si>
  <si>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</si>
  <si>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</si>
  <si>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</si>
  <si>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</si>
  <si>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</si>
  <si>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</si>
  <si>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</si>
  <si>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</si>
  <si>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</si>
  <si>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</si>
  <si>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</si>
  <si>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</si>
  <si>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</si>
  <si>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</si>
  <si>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</si>
  <si>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</si>
  <si>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</si>
  <si>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</si>
  <si>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</si>
  <si>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</si>
  <si>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</si>
  <si>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</si>
  <si>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</si>
  <si>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</si>
  <si>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</si>
  <si>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</si>
  <si>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</si>
  <si>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</si>
  <si>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</si>
  <si>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</si>
  <si>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</si>
  <si>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</si>
  <si>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</si>
  <si>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</si>
  <si>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</si>
  <si>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</si>
  <si>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</si>
  <si>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</si>
  <si>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</si>
  <si>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</si>
  <si>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</si>
  <si>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</si>
  <si>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</si>
  <si>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</si>
  <si>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</si>
  <si>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</si>
  <si>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</si>
  <si>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</si>
  <si>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</si>
  <si>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</si>
  <si>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</si>
  <si>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</si>
  <si>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</si>
  <si>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</si>
  <si>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</si>
  <si>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</si>
  <si>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</si>
  <si>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</si>
  <si>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</si>
  <si>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</si>
  <si>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</si>
  <si>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</si>
  <si>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</si>
  <si>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</si>
  <si>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</si>
  <si>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</si>
  <si>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</si>
  <si>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</si>
  <si>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</si>
  <si>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</si>
  <si>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</si>
  <si>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</si>
  <si>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</si>
  <si>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</si>
  <si>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</si>
  <si>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</si>
  <si>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</si>
  <si>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</si>
  <si>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</si>
  <si>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</si>
  <si>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</si>
  <si>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</si>
  <si>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</si>
  <si>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</si>
  <si>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</si>
  <si>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</si>
  <si>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</si>
  <si>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</si>
  <si>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</si>
  <si>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</si>
  <si>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</si>
  <si>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</si>
  <si>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</si>
  <si>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</si>
  <si>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</si>
  <si>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</si>
  <si>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</si>
  <si>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</si>
  <si>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</si>
  <si>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</si>
  <si>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</si>
  <si>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</si>
  <si>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</si>
  <si>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</si>
  <si>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</si>
  <si>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</si>
  <si>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</si>
  <si>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</si>
  <si>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</si>
  <si>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</si>
  <si>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</si>
  <si>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</si>
  <si>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</si>
  <si>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</si>
  <si>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</si>
  <si>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</si>
  <si>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</si>
  <si>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</si>
  <si>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</si>
  <si>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</si>
  <si>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</si>
  <si>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</si>
  <si>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</si>
  <si>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</si>
  <si>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</si>
  <si>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</si>
  <si>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</si>
  <si>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</si>
  <si>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</si>
  <si>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</si>
  <si>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</si>
  <si>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</si>
  <si>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</si>
  <si>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</si>
  <si>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</si>
  <si>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</si>
  <si>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</si>
  <si>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</si>
  <si>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</si>
  <si>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</si>
  <si>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</si>
  <si>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</si>
  <si>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</si>
  <si>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</si>
  <si>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</si>
  <si>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</si>
  <si>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</si>
  <si>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</si>
  <si>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</si>
  <si>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</si>
  <si>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</si>
  <si>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</si>
  <si>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</si>
  <si>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</si>
  <si>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</si>
  <si>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</si>
  <si>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</si>
  <si>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</si>
  <si>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</si>
  <si>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</si>
  <si>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</si>
  <si>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</si>
  <si>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</si>
  <si>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</si>
  <si>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</si>
  <si>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</si>
  <si>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</si>
  <si>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</si>
  <si>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</si>
  <si>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</si>
  <si>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</si>
  <si>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</si>
  <si>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</si>
  <si>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</si>
  <si>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</si>
  <si>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</si>
  <si>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</si>
  <si>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</si>
  <si>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</si>
  <si>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</si>
  <si>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</si>
  <si>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</si>
  <si>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</si>
  <si>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</si>
  <si>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</si>
  <si>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</si>
  <si>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</si>
  <si>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</si>
  <si>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</si>
  <si>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</si>
  <si>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</si>
  <si>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</si>
  <si>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</si>
  <si>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</si>
  <si>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</si>
  <si>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</si>
  <si>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</si>
  <si>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</si>
  <si>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</si>
  <si>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</si>
  <si>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</si>
  <si>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</si>
  <si>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</si>
  <si>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</si>
  <si>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</si>
  <si>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</si>
  <si>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</si>
  <si>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</si>
  <si>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</si>
  <si>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</si>
  <si>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</si>
  <si>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</si>
  <si>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</si>
  <si>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</si>
  <si>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</si>
  <si>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</si>
  <si>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</si>
  <si>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</si>
  <si>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</si>
  <si>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</si>
  <si>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</si>
  <si>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</si>
  <si>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</si>
  <si>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</si>
  <si>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</si>
  <si>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</si>
  <si>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</si>
  <si>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</si>
  <si>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</si>
  <si>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</si>
  <si>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</si>
  <si>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</si>
  <si>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</si>
  <si>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</si>
  <si>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</si>
  <si>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</si>
  <si>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</si>
  <si>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</si>
  <si>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</si>
  <si>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</si>
  <si>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</si>
  <si>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</si>
  <si>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</si>
  <si>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</si>
  <si>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</si>
  <si>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</si>
  <si>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</si>
  <si>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</si>
  <si>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</si>
  <si>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</si>
  <si>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</si>
  <si>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</si>
  <si>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</si>
  <si>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</si>
  <si>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</si>
  <si>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</si>
  <si>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</si>
  <si>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</si>
  <si>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</si>
  <si>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</si>
  <si>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</si>
  <si>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</si>
  <si>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</si>
  <si>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</si>
  <si>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</si>
  <si>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</si>
  <si>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</si>
  <si>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</si>
  <si>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</si>
  <si>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</si>
  <si>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</si>
  <si>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</si>
  <si>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</si>
  <si>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</si>
  <si>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</si>
  <si>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</si>
  <si>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</si>
  <si>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</si>
  <si>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</si>
  <si>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</si>
  <si>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</si>
  <si>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</si>
  <si>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</si>
  <si>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</si>
  <si>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</si>
  <si>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</si>
  <si>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</si>
  <si>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</si>
  <si>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</si>
  <si>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</si>
  <si>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</si>
  <si>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</si>
  <si>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</si>
  <si>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</si>
  <si>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</si>
  <si>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</si>
  <si>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</si>
  <si>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</si>
  <si>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</si>
  <si>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</si>
  <si>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</si>
  <si>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</si>
  <si>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</si>
  <si>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</si>
  <si>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</si>
  <si>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</si>
  <si>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</si>
  <si>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</si>
  <si>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</si>
  <si>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</si>
  <si>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</si>
  <si>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</si>
  <si>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</si>
  <si>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</si>
  <si>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</si>
  <si>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</si>
  <si>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</si>
  <si>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</si>
  <si>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</si>
  <si>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</si>
  <si>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</si>
  <si>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</si>
  <si>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</si>
  <si>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</si>
  <si>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</si>
  <si>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</si>
  <si>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</si>
  <si>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</si>
  <si>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</si>
  <si>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</si>
  <si>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</si>
  <si>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</si>
  <si>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</si>
  <si>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</si>
  <si>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</si>
  <si>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</si>
  <si>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</si>
  <si>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</si>
  <si>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</si>
  <si>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</si>
  <si>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</si>
  <si>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</si>
  <si>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</si>
  <si>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</si>
  <si>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</si>
  <si>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</si>
  <si>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</si>
  <si>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</si>
  <si>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</si>
  <si>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</si>
  <si>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</si>
  <si>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</si>
  <si>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</si>
  <si>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</si>
  <si>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</si>
  <si>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</si>
  <si>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</si>
  <si>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</si>
  <si>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</si>
  <si>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</si>
  <si>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</si>
  <si>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</si>
  <si>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</si>
  <si>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</si>
  <si>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</si>
  <si>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</si>
  <si>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</si>
  <si>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</si>
  <si>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</si>
  <si>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</si>
  <si>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</si>
  <si>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</si>
  <si>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</si>
  <si>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</si>
  <si>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</si>
  <si>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</si>
  <si>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</si>
  <si>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</si>
  <si>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</si>
  <si>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</si>
  <si>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</si>
  <si>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</si>
  <si>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</si>
  <si>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</si>
  <si>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</si>
  <si>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</si>
  <si>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</si>
  <si>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</si>
  <si>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</si>
  <si>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</si>
  <si>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</si>
  <si>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</si>
  <si>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</si>
  <si>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</si>
  <si>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</si>
  <si>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</si>
  <si>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</si>
  <si>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</si>
  <si>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</si>
  <si>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</si>
  <si>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</si>
  <si>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</si>
  <si>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</si>
  <si>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</si>
  <si>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</si>
  <si>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</si>
  <si>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</si>
  <si>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</si>
  <si>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</si>
  <si>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</si>
  <si>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</si>
  <si>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</si>
  <si>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</si>
  <si>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</si>
  <si>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</si>
  <si>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</si>
  <si>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</si>
  <si>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</si>
  <si>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</si>
  <si>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</si>
  <si>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</si>
  <si>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</si>
  <si>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</si>
  <si>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</si>
  <si>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</si>
  <si>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</si>
  <si>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</si>
  <si>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</si>
  <si>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</si>
  <si>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</si>
  <si>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</si>
  <si>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</si>
  <si>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</si>
  <si>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</si>
  <si>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</si>
  <si>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</si>
  <si>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</si>
  <si>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</si>
  <si>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</si>
  <si>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</si>
  <si>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</si>
  <si>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</si>
  <si>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</si>
  <si>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</si>
  <si>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</si>
  <si>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</si>
  <si>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</si>
  <si>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</si>
  <si>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</si>
  <si>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</si>
  <si>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</si>
  <si>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</si>
  <si>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</si>
  <si>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</si>
  <si>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</si>
  <si>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</si>
  <si>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</si>
  <si>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</si>
  <si>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</si>
  <si>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</si>
  <si>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</si>
  <si>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</si>
  <si>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</si>
  <si>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</si>
  <si>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</si>
  <si>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</si>
  <si>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</si>
  <si>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</si>
  <si>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</si>
  <si>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</si>
  <si>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</si>
  <si>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</si>
  <si>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</si>
  <si>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</si>
  <si>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</si>
  <si>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</si>
  <si>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</si>
  <si>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</si>
  <si>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</si>
  <si>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</si>
  <si>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</si>
  <si>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</si>
  <si>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</si>
  <si>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</si>
  <si>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</si>
  <si>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</si>
  <si>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</si>
  <si>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</si>
  <si>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</si>
  <si>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</si>
  <si>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</si>
  <si>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</si>
  <si>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</si>
  <si>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</si>
  <si>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</si>
  <si>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</si>
  <si>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</si>
  <si>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</si>
  <si>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</si>
  <si>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</si>
  <si>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</si>
  <si>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</si>
  <si>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</si>
  <si>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</si>
  <si>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</si>
  <si>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</si>
  <si>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</si>
  <si>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</si>
  <si>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</si>
  <si>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</si>
  <si>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</si>
  <si>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</si>
  <si>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</si>
  <si>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</si>
  <si>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</si>
  <si>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</si>
  <si>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</si>
  <si>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</si>
  <si>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</si>
  <si>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</si>
  <si>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</si>
  <si>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</si>
  <si>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</si>
  <si>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</si>
  <si>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</si>
  <si>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</si>
  <si>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</si>
  <si>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</si>
  <si>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</si>
  <si>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</si>
  <si>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</si>
  <si>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</si>
  <si>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</si>
  <si>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</si>
  <si>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</si>
  <si>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</si>
  <si>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</si>
  <si>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</si>
  <si>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</si>
  <si>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</si>
  <si>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</si>
  <si>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</si>
  <si>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</si>
  <si>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</si>
  <si>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</si>
  <si>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</si>
  <si>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</si>
  <si>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</si>
  <si>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</si>
  <si>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</si>
  <si>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</si>
  <si>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</si>
  <si>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</si>
  <si>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</si>
  <si>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</si>
  <si>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</si>
  <si>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</si>
  <si>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</si>
  <si>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</si>
  <si>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</si>
  <si>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</si>
  <si>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</si>
  <si>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</si>
  <si>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</si>
  <si>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</si>
  <si>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</si>
  <si>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</si>
  <si>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</si>
  <si>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</si>
  <si>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</si>
  <si>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</si>
  <si>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</si>
  <si>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</si>
  <si>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</si>
  <si>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</si>
  <si>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</si>
  <si>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</si>
  <si>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</si>
  <si>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</si>
  <si>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</si>
  <si>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</si>
  <si>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</si>
  <si>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</si>
  <si>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</si>
  <si>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</si>
  <si>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</si>
  <si>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</si>
  <si>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</si>
  <si>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</si>
  <si>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</si>
  <si>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</si>
  <si>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</si>
  <si>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</si>
  <si>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</si>
  <si>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</si>
  <si>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</si>
  <si>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</si>
  <si>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</si>
  <si>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</si>
  <si>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</si>
  <si>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</si>
  <si>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</si>
  <si>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</si>
  <si>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</si>
  <si>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</si>
  <si>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</si>
  <si>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</si>
  <si>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</si>
  <si>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</si>
  <si>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</si>
  <si>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</si>
  <si>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</si>
  <si>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</si>
  <si>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</si>
  <si>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</si>
  <si>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</si>
  <si>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</si>
  <si>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</si>
  <si>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</si>
  <si>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</si>
  <si>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</si>
  <si>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</si>
  <si>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</si>
  <si>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</si>
  <si>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</si>
  <si>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</si>
  <si>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</si>
  <si>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</si>
  <si>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</si>
  <si>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</si>
  <si>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</si>
  <si>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</si>
  <si>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</si>
  <si>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</si>
  <si>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</si>
  <si>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</si>
  <si>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</si>
  <si>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</si>
  <si>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</si>
  <si>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</si>
  <si>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</si>
  <si>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</si>
  <si>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</si>
  <si>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</si>
  <si>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</si>
  <si>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</si>
  <si>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</si>
  <si>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</si>
  <si>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</si>
  <si>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</si>
  <si>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</si>
  <si>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</si>
  <si>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</si>
  <si>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</si>
  <si>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</si>
  <si>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</si>
  <si>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</si>
  <si>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</si>
  <si>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</si>
  <si>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</si>
  <si>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</si>
  <si>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</si>
  <si>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</si>
  <si>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</si>
  <si>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</si>
  <si>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</si>
  <si>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</si>
  <si>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</si>
  <si>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</si>
  <si>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</si>
  <si>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</si>
  <si>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</si>
  <si>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</si>
  <si>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</si>
  <si>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</si>
  <si>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</si>
  <si>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</si>
  <si>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</si>
  <si>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</si>
  <si>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</si>
  <si>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</si>
  <si>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</si>
  <si>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</si>
  <si>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</si>
  <si>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</si>
  <si>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</si>
  <si>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</si>
  <si>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</si>
  <si>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</si>
  <si>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</si>
  <si>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</si>
  <si>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</si>
  <si>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</si>
  <si>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</si>
  <si>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</si>
  <si>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</si>
  <si>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</si>
  <si>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</si>
  <si>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</si>
  <si>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</si>
  <si>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</si>
  <si>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</si>
  <si>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</si>
  <si>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</si>
  <si>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</si>
  <si>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</si>
  <si>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</si>
  <si>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</si>
  <si>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</si>
  <si>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</si>
  <si>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</si>
  <si>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</si>
  <si>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</si>
  <si>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</si>
  <si>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</si>
  <si>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</si>
  <si>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</si>
  <si>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</si>
  <si>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</si>
  <si>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</si>
  <si>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</si>
  <si>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</si>
  <si>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</si>
  <si>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</si>
  <si>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</si>
  <si>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</si>
  <si>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</si>
  <si>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</si>
  <si>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</si>
  <si>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</si>
  <si>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</si>
  <si>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</si>
  <si>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</si>
  <si>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</si>
  <si>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</si>
  <si>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</si>
  <si>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</si>
  <si>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</si>
  <si>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</si>
  <si>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</si>
  <si>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</si>
  <si>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</si>
  <si>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</si>
  <si>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</si>
  <si>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</si>
  <si>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</si>
  <si>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</si>
  <si>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</si>
  <si>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</si>
  <si>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</si>
  <si>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</si>
  <si>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</si>
  <si>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</si>
  <si>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</si>
  <si>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</si>
  <si>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</si>
  <si>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</si>
  <si>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</si>
  <si>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</si>
  <si>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</si>
  <si>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</si>
  <si>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</si>
  <si>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</si>
  <si>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</si>
  <si>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</si>
  <si>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</si>
  <si>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</si>
  <si>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</si>
  <si>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</si>
  <si>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</si>
  <si>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</si>
  <si>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</si>
  <si>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</si>
  <si>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</si>
  <si>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</si>
  <si>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</si>
  <si>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</si>
  <si>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</si>
  <si>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</si>
  <si>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</si>
  <si>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</si>
  <si>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</si>
  <si>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</si>
  <si>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</si>
  <si>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</si>
  <si>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</si>
  <si>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</si>
  <si>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</si>
  <si>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</si>
  <si>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</si>
  <si>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</si>
  <si>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</si>
  <si>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</si>
  <si>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</si>
  <si>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</si>
  <si>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</si>
  <si>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</si>
  <si>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</si>
  <si>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</si>
  <si>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</si>
  <si>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</si>
  <si>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</si>
  <si>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</si>
  <si>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</si>
  <si>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</si>
  <si>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</si>
  <si>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</si>
  <si>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</si>
  <si>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</si>
  <si>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</si>
  <si>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</si>
  <si>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</si>
  <si>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</si>
  <si>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</si>
  <si>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</si>
  <si>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</si>
  <si>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</si>
  <si>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</si>
  <si>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</si>
  <si>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</si>
  <si>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</si>
  <si>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</si>
  <si>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</si>
  <si>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</si>
  <si>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</si>
  <si>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</si>
  <si>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</si>
  <si>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</si>
  <si>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</si>
  <si>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</si>
  <si>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</si>
  <si>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</si>
  <si>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</si>
  <si>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</si>
  <si>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</si>
  <si>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</si>
  <si>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</si>
  <si>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</si>
  <si>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</si>
  <si>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</si>
  <si>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</si>
  <si>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</si>
  <si>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</si>
  <si>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</si>
  <si>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</si>
  <si>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</si>
  <si>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</si>
  <si>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</si>
  <si>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</si>
  <si>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</si>
  <si>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</si>
  <si>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</si>
  <si>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</si>
  <si>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</si>
  <si>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</si>
  <si>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</si>
  <si>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</si>
  <si>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</si>
  <si>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</si>
  <si>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</si>
  <si>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</si>
  <si>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</si>
  <si>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</si>
  <si>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</si>
  <si>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</si>
  <si>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</si>
  <si>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</si>
  <si>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</si>
  <si>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</si>
  <si>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</si>
  <si>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</si>
  <si>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</si>
  <si>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</si>
  <si>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</si>
  <si>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</si>
  <si>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</si>
  <si>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</si>
  <si>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</si>
  <si>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</si>
  <si>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</si>
  <si>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</si>
  <si>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</si>
  <si>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</si>
  <si>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</si>
  <si>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</si>
  <si>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</si>
  <si>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</si>
  <si>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</si>
  <si>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</si>
  <si>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</si>
  <si>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</si>
  <si>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</si>
  <si>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</si>
  <si>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</si>
  <si>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</si>
  <si>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</si>
  <si>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</si>
  <si>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</si>
  <si>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</si>
  <si>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</si>
  <si>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</si>
  <si>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</si>
  <si>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</si>
  <si>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</si>
  <si>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</si>
  <si>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</si>
  <si>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</si>
  <si>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</si>
  <si>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</si>
  <si>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</si>
  <si>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</si>
  <si>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</si>
  <si>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</si>
  <si>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</si>
  <si>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</si>
  <si>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</si>
  <si>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</si>
  <si>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</si>
  <si>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</si>
  <si>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</si>
  <si>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</si>
  <si>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</si>
  <si>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</si>
  <si>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</si>
  <si>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</si>
  <si>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</si>
  <si>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</si>
  <si>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</si>
  <si>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</si>
  <si>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</si>
  <si>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</si>
  <si>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</si>
  <si>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</si>
  <si>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</si>
  <si>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</si>
  <si>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</si>
  <si>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</si>
  <si>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</si>
  <si>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</si>
  <si>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</si>
  <si>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</si>
  <si>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</si>
  <si>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</si>
  <si>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</si>
  <si>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</si>
  <si>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</si>
  <si>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</si>
  <si>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</si>
  <si>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</si>
  <si>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</si>
  <si>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</si>
  <si>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</si>
  <si>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</si>
  <si>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</si>
  <si>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</si>
  <si>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</si>
  <si>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</si>
  <si>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</si>
  <si>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</si>
  <si>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</si>
  <si>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</si>
  <si>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</si>
  <si>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</si>
  <si>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</si>
  <si>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</si>
  <si>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</si>
  <si>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</si>
  <si>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</si>
  <si>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</si>
  <si>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</si>
  <si>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</si>
  <si>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</si>
  <si>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</si>
  <si>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</si>
  <si>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</si>
  <si>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</si>
  <si>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</si>
  <si>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</si>
  <si>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</si>
  <si>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</si>
  <si>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</si>
  <si>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</si>
  <si>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</si>
  <si>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</si>
  <si>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</si>
  <si>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</si>
  <si>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</si>
  <si>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</si>
  <si>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</si>
  <si>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</si>
  <si>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</si>
  <si>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</si>
  <si>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</si>
  <si>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</si>
  <si>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</si>
  <si>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</si>
  <si>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</si>
  <si>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</si>
  <si>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</si>
  <si>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</si>
  <si>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</si>
  <si>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</si>
  <si>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</si>
  <si>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</si>
  <si>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</si>
  <si>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</si>
  <si>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</si>
  <si>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</si>
  <si>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</si>
  <si>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</si>
  <si>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</si>
  <si>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</si>
  <si>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</si>
  <si>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</si>
  <si>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</si>
  <si>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</si>
  <si>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</si>
  <si>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</si>
  <si>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</si>
  <si>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</si>
  <si>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</si>
  <si>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</si>
  <si>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</si>
  <si>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</si>
  <si>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</si>
  <si>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</si>
  <si>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</si>
  <si>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</si>
  <si>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</si>
  <si>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</si>
  <si>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</si>
  <si>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</si>
  <si>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</si>
  <si>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</si>
  <si>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</si>
  <si>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</si>
  <si>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</si>
  <si>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</si>
  <si>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</si>
  <si>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</si>
  <si>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</si>
  <si>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</si>
  <si>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</si>
  <si>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</si>
  <si>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</si>
  <si>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</si>
  <si>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</si>
  <si>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</si>
  <si>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</si>
  <si>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</si>
  <si>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</si>
  <si>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</si>
  <si>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</si>
  <si>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</si>
  <si>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</si>
  <si>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</si>
  <si>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</si>
  <si>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</si>
  <si>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</si>
  <si>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</si>
  <si>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</si>
  <si>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</si>
  <si>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</si>
  <si>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</si>
  <si>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</si>
  <si>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</si>
  <si>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</si>
  <si>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</si>
  <si>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</si>
  <si>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</si>
  <si>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</si>
  <si>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</si>
  <si>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</si>
  <si>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</si>
  <si>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</si>
  <si>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</si>
  <si>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</si>
  <si>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</si>
  <si>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</si>
  <si>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</si>
  <si>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</si>
  <si>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</si>
  <si>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</si>
  <si>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</si>
  <si>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</si>
  <si>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</si>
  <si>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</si>
  <si>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</si>
  <si>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</si>
  <si>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</si>
  <si>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</si>
  <si>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</si>
  <si>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</si>
  <si>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</si>
  <si>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</si>
  <si>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</si>
  <si>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</si>
  <si>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</si>
  <si>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</si>
  <si>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</si>
  <si>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</si>
  <si>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</si>
  <si>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</si>
  <si>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</si>
  <si>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</si>
  <si>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</si>
  <si>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</si>
  <si>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</si>
  <si>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</si>
  <si>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</si>
  <si>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</si>
  <si>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</si>
  <si>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</si>
  <si>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</si>
  <si>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</si>
  <si>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</si>
  <si>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</si>
  <si>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</si>
  <si>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</si>
  <si>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</si>
  <si>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</si>
  <si>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</si>
  <si>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</si>
  <si>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</si>
  <si>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</si>
  <si>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</si>
  <si>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</si>
  <si>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</si>
  <si>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</si>
  <si>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</si>
  <si>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</si>
  <si>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</si>
  <si>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</si>
  <si>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</si>
  <si>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</si>
  <si>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</si>
  <si>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</si>
  <si>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</si>
  <si>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</si>
  <si>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</si>
  <si>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</si>
  <si>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</si>
  <si>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</si>
  <si>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</si>
  <si>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</si>
  <si>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</si>
  <si>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</si>
  <si>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</si>
  <si>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</si>
  <si>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</si>
  <si>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</si>
  <si>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</si>
  <si>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</si>
  <si>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</si>
  <si>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</si>
  <si>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</si>
  <si>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</si>
  <si>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</si>
  <si>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</si>
  <si>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</si>
  <si>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</si>
  <si>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</si>
  <si>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</si>
  <si>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</si>
  <si>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</si>
  <si>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</si>
  <si>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</si>
  <si>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</si>
  <si>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</si>
  <si>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</si>
  <si>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</si>
  <si>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</si>
  <si>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</si>
  <si>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</si>
  <si>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</si>
  <si>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</si>
  <si>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</si>
  <si>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</si>
  <si>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</si>
  <si>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</si>
  <si>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</si>
  <si>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</si>
  <si>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</si>
  <si>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</si>
  <si>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</si>
  <si>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</si>
  <si>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</si>
  <si>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</si>
  <si>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</si>
  <si>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</si>
  <si>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</si>
  <si>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</si>
  <si>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</si>
  <si>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</si>
  <si>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</si>
  <si>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</si>
  <si>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</si>
  <si>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</si>
  <si>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</si>
  <si>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</si>
  <si>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</si>
  <si>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</si>
  <si>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</si>
  <si>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</si>
  <si>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</si>
  <si>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</si>
  <si>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</si>
  <si>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</si>
  <si>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</si>
  <si>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</si>
  <si>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</si>
  <si>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</si>
  <si>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</si>
  <si>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</si>
  <si>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</si>
  <si>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</si>
  <si>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</si>
  <si>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</si>
  <si>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</si>
  <si>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</si>
  <si>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</si>
  <si>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</si>
  <si>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</si>
  <si>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</si>
  <si>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</si>
  <si>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</si>
  <si>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</si>
  <si>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</si>
  <si>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</si>
  <si>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</si>
  <si>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</si>
  <si>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</si>
  <si>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</si>
  <si>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</si>
  <si>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</si>
  <si>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</si>
  <si>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</si>
  <si>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</si>
  <si>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</si>
  <si>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</si>
  <si>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</si>
  <si>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</si>
  <si>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</si>
  <si>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</si>
  <si>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</si>
  <si>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</si>
  <si>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</si>
  <si>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</si>
  <si>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</si>
  <si>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</si>
  <si>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</si>
  <si>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</si>
  <si>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</si>
  <si>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</si>
  <si>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</si>
  <si>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</si>
  <si>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</si>
  <si>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</si>
  <si>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</si>
  <si>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</si>
  <si>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</si>
  <si>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</si>
  <si>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</si>
  <si>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</si>
  <si>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</si>
  <si>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</si>
  <si>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</si>
  <si>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</si>
  <si>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</si>
  <si>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</si>
  <si>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</si>
  <si>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</si>
  <si>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</si>
  <si>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</si>
  <si>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</si>
  <si>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</si>
  <si>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</si>
  <si>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</si>
  <si>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</si>
  <si>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</si>
  <si>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</si>
  <si>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</si>
  <si>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</si>
  <si>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</si>
  <si>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</si>
  <si>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</si>
  <si>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</si>
  <si>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</si>
  <si>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</si>
  <si>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</si>
  <si>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</si>
  <si>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</si>
  <si>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</si>
  <si>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</si>
  <si>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</si>
  <si>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</si>
  <si>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</si>
  <si>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</si>
  <si>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</si>
  <si>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</si>
  <si>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</si>
  <si>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</si>
  <si>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</si>
  <si>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</si>
  <si>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</si>
  <si>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</si>
  <si>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</si>
  <si>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</si>
  <si>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</si>
  <si>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</si>
  <si>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</si>
  <si>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</si>
  <si>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</si>
  <si>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</si>
  <si>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</si>
  <si>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</si>
  <si>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</si>
  <si>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</si>
  <si>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</si>
  <si>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</si>
  <si>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</si>
  <si>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</si>
  <si>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</si>
  <si>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</si>
  <si>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</si>
  <si>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</si>
  <si>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</si>
  <si>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</si>
  <si>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</si>
  <si>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</si>
  <si>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</si>
  <si>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</si>
  <si>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</si>
  <si>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</si>
  <si>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</si>
  <si>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</si>
  <si>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</si>
  <si>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</si>
  <si>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</si>
  <si>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</si>
  <si>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</si>
  <si>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</si>
  <si>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</si>
  <si>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</si>
  <si>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</si>
  <si>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</si>
  <si>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</si>
  <si>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</si>
  <si>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</si>
  <si>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</si>
  <si>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</si>
  <si>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</si>
  <si>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</si>
  <si>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</si>
  <si>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</si>
  <si>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</si>
  <si>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</si>
  <si>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</si>
  <si>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</si>
  <si>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</si>
  <si>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</si>
  <si>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</si>
  <si>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</si>
  <si>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</si>
  <si>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</si>
  <si>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</si>
  <si>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</si>
  <si>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</si>
  <si>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</si>
  <si>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</si>
  <si>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</si>
  <si>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</si>
  <si>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</si>
  <si>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</si>
  <si>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</si>
  <si>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</si>
  <si>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</si>
  <si>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</si>
  <si>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</si>
  <si>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</si>
  <si>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</si>
  <si>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</si>
  <si>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</si>
  <si>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</si>
  <si>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</si>
  <si>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</si>
  <si>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</si>
  <si>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</si>
  <si>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</si>
  <si>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</si>
  <si>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</si>
  <si>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</si>
  <si>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</si>
  <si>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</si>
  <si>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</si>
  <si>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</si>
  <si>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</si>
  <si>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</si>
  <si>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</si>
  <si>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</si>
  <si>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</si>
  <si>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</si>
  <si>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</si>
  <si>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</si>
  <si>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</si>
  <si>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</si>
  <si>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</si>
  <si>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</si>
  <si>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</si>
  <si>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</si>
  <si>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</si>
  <si>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</si>
  <si>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</si>
  <si>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</si>
  <si>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</si>
  <si>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</si>
  <si>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</si>
  <si>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</si>
  <si>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</si>
  <si>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</si>
  <si>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</si>
  <si>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</si>
  <si>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</si>
  <si>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</si>
  <si>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</si>
  <si>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</si>
  <si>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</si>
  <si>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</si>
  <si>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</si>
  <si>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</si>
  <si>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</si>
  <si>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</si>
  <si>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</si>
  <si>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</si>
  <si>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</si>
  <si>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</si>
  <si>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</si>
  <si>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</si>
  <si>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</si>
  <si>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</si>
  <si>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</si>
  <si>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</si>
  <si>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</si>
  <si>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</si>
  <si>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</si>
  <si>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</si>
  <si>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</si>
  <si>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</si>
  <si>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</si>
  <si>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</si>
  <si>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</si>
  <si>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</si>
  <si>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</si>
  <si>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</si>
  <si>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</si>
  <si>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</si>
  <si>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</si>
  <si>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</si>
  <si>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</si>
  <si>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</si>
  <si>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</si>
  <si>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</si>
  <si>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</si>
  <si>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</si>
  <si>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</si>
  <si>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</si>
  <si>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</si>
  <si>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</si>
  <si>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</si>
  <si>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</si>
  <si>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</si>
  <si>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</si>
  <si>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</si>
  <si>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</si>
  <si>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</si>
  <si>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</si>
  <si>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</si>
  <si>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</si>
  <si>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</si>
  <si>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</si>
  <si>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</si>
  <si>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</si>
  <si>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</si>
  <si>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</si>
  <si>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</si>
  <si>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</si>
  <si>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</si>
  <si>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</si>
  <si>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</si>
  <si>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</si>
  <si>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</si>
  <si>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</si>
  <si>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</si>
  <si>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</si>
  <si>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</si>
  <si>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</si>
  <si>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</si>
  <si>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</si>
  <si>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</si>
  <si>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</si>
  <si>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</si>
  <si>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</si>
  <si>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</si>
  <si>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</si>
  <si>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</si>
  <si>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</si>
  <si>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</si>
  <si>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</si>
  <si>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</si>
  <si>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</si>
  <si>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</si>
  <si>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</si>
  <si>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</si>
  <si>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</si>
  <si>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</si>
  <si>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</si>
  <si>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</si>
  <si>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</si>
  <si>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</si>
  <si>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</si>
  <si>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</si>
  <si>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</si>
  <si>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</si>
  <si>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</si>
  <si>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</si>
  <si>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</si>
  <si>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</si>
  <si>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</si>
  <si>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</si>
  <si>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</si>
  <si>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</si>
  <si>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</si>
  <si>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</si>
  <si>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</si>
  <si>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</si>
  <si>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</si>
  <si>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</si>
  <si>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</si>
  <si>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</si>
  <si>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</si>
  <si>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</si>
  <si>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</si>
  <si>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</si>
  <si>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</si>
  <si>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</si>
  <si>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</si>
  <si>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</si>
  <si>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</si>
  <si>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</si>
  <si>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</si>
  <si>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</si>
  <si>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</si>
  <si>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</si>
  <si>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</si>
  <si>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</si>
  <si>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</si>
  <si>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</si>
  <si>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</si>
  <si>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</si>
  <si>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</si>
  <si>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</si>
  <si>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</si>
  <si>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</si>
  <si>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</si>
  <si>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</si>
  <si>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</si>
  <si>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</si>
  <si>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</si>
  <si>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</si>
  <si>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</si>
  <si>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</si>
  <si>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</si>
  <si>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</si>
  <si>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</si>
  <si>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</si>
  <si>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</si>
  <si>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</si>
  <si>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</si>
  <si>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</si>
  <si>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</si>
  <si>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</si>
  <si>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</si>
  <si>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</si>
  <si>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</si>
  <si>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</si>
  <si>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</si>
  <si>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</si>
  <si>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</si>
  <si>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</si>
  <si>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</si>
  <si>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</si>
  <si>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</si>
  <si>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</si>
  <si>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</si>
  <si>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</si>
  <si>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</si>
  <si>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</si>
  <si>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</si>
  <si>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</si>
  <si>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</si>
  <si>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</si>
  <si>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</si>
  <si>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</si>
  <si>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</si>
  <si>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</si>
  <si>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</si>
  <si>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</si>
  <si>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</si>
  <si>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</si>
  <si>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</si>
  <si>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</si>
  <si>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</si>
  <si>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</si>
  <si>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</si>
  <si>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</si>
  <si>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</si>
  <si>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</si>
  <si>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</si>
  <si>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</si>
  <si>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</si>
  <si>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</si>
  <si>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</si>
  <si>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</si>
  <si>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</si>
  <si>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</si>
  <si>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</si>
  <si>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</si>
  <si>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</si>
  <si>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</si>
  <si>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</si>
  <si>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</si>
  <si>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</si>
  <si>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</si>
  <si>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</si>
  <si>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</si>
  <si>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</si>
  <si>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</si>
  <si>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</si>
  <si>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</si>
  <si>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</si>
  <si>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</si>
  <si>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</si>
  <si>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</si>
  <si>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</si>
  <si>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</si>
  <si>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</si>
  <si>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</si>
  <si>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</si>
  <si>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</si>
  <si>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</si>
  <si>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</si>
  <si>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</si>
  <si>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</si>
  <si>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</si>
  <si>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</si>
  <si>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</si>
  <si>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</si>
  <si>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</si>
  <si>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</si>
  <si>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</si>
  <si>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</si>
  <si>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</si>
  <si>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</si>
  <si>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</si>
  <si>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</si>
  <si>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</si>
  <si>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</si>
  <si>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</si>
  <si>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</si>
  <si>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</si>
  <si>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</si>
  <si>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</si>
  <si>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</si>
  <si>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</si>
  <si>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</si>
  <si>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</si>
  <si>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</si>
  <si>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</si>
  <si>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</si>
  <si>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</si>
  <si>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</si>
  <si>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</si>
  <si>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</si>
  <si>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</si>
  <si>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</si>
  <si>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</si>
  <si>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</si>
  <si>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</si>
  <si>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</si>
  <si>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</si>
  <si>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</si>
  <si>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</si>
  <si>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</si>
  <si>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</si>
  <si>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</si>
  <si>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</si>
  <si>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</si>
  <si>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</si>
  <si>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</si>
  <si>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</si>
  <si>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</si>
  <si>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</si>
  <si>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</si>
  <si>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</si>
  <si>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</si>
  <si>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</si>
  <si>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</si>
  <si>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</si>
  <si>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</si>
  <si>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</si>
  <si>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</si>
  <si>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</si>
  <si>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</si>
  <si>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</si>
  <si>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</si>
  <si>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</si>
  <si>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</si>
  <si>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</si>
  <si>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</si>
  <si>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</si>
  <si>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</si>
  <si>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</si>
  <si>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</si>
  <si>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</si>
  <si>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</si>
  <si>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</si>
  <si>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</si>
  <si>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</si>
  <si>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</si>
  <si>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</si>
  <si>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</si>
  <si>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</si>
  <si>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</si>
  <si>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</si>
  <si>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</si>
  <si>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</si>
  <si>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</si>
  <si>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</si>
  <si>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</si>
  <si>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</si>
  <si>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</si>
  <si>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</si>
  <si>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</si>
  <si>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</si>
  <si>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</si>
  <si>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</si>
  <si>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</si>
  <si>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</si>
  <si>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</si>
  <si>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</si>
  <si>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</si>
  <si>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</si>
  <si>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</si>
  <si>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</si>
  <si>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</si>
  <si>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</si>
  <si>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</si>
  <si>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</si>
  <si>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</si>
  <si>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</si>
  <si>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</si>
  <si>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</si>
  <si>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</si>
  <si>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</si>
  <si>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</si>
  <si>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</si>
  <si>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</si>
  <si>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</si>
  <si>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</si>
  <si>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</si>
  <si>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</si>
  <si>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</si>
  <si>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</si>
  <si>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</si>
  <si>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</si>
  <si>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</si>
  <si>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</si>
  <si>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</si>
  <si>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</si>
  <si>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</si>
  <si>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</si>
  <si>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</si>
  <si>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</si>
  <si>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</si>
  <si>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</si>
  <si>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</si>
  <si>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</si>
  <si>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</si>
  <si>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</si>
  <si>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</si>
  <si>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</si>
  <si>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</si>
  <si>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</si>
  <si>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</si>
  <si>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</si>
  <si>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</si>
  <si>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</si>
  <si>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</si>
  <si>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</si>
  <si>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</si>
  <si>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</si>
  <si>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</si>
  <si>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</si>
  <si>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</si>
  <si>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</si>
  <si>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</si>
  <si>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</si>
  <si>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</si>
  <si>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</si>
  <si>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</si>
  <si>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</si>
  <si>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</si>
  <si>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</si>
  <si>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</si>
  <si>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</si>
  <si>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</si>
  <si>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</si>
  <si>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</si>
  <si>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</si>
  <si>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</si>
  <si>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</si>
  <si>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</si>
  <si>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</si>
  <si>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</si>
  <si>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</si>
  <si>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</si>
  <si>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</si>
  <si>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</si>
  <si>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</si>
  <si>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</si>
  <si>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</si>
  <si>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</si>
  <si>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</si>
  <si>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</si>
  <si>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</si>
  <si>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</si>
  <si>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</si>
  <si>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</si>
  <si>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</si>
  <si>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</si>
  <si>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</si>
  <si>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</si>
  <si>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</si>
  <si>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</si>
  <si>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</si>
  <si>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</si>
  <si>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</si>
  <si>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</si>
  <si>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</si>
  <si>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</si>
  <si>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</si>
  <si>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</si>
  <si>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</si>
  <si>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</si>
  <si>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</si>
  <si>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</si>
  <si>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</si>
  <si>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</si>
  <si>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</si>
  <si>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</si>
  <si>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</si>
  <si>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</si>
  <si>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</si>
  <si>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</si>
  <si>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</si>
  <si>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</si>
  <si>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</si>
  <si>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</si>
  <si>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</si>
  <si>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</si>
  <si>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</si>
  <si>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</si>
  <si>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</si>
  <si>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</si>
  <si>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</si>
  <si>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</si>
  <si>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</si>
  <si>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</si>
  <si>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</si>
  <si>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</si>
  <si>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</si>
  <si>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</si>
  <si>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</si>
  <si>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</si>
  <si>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</si>
  <si>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</si>
  <si>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</si>
  <si>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</si>
  <si>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</si>
  <si>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</si>
  <si>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</si>
  <si>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</si>
  <si>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</si>
  <si>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</si>
  <si>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</si>
  <si>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</si>
  <si>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</si>
  <si>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</si>
  <si>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</si>
  <si>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</si>
  <si>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</si>
  <si>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</si>
  <si>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</si>
  <si>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</si>
  <si>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</si>
  <si>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</si>
  <si>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</si>
  <si>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</si>
  <si>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</si>
  <si>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</si>
  <si>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</si>
  <si>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</si>
  <si>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</si>
  <si>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</si>
  <si>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</si>
  <si>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</si>
  <si>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</si>
  <si>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</si>
  <si>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</si>
  <si>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</si>
  <si>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</si>
  <si>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</si>
  <si>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</si>
  <si>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</si>
  <si>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</si>
  <si>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</si>
  <si>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</si>
  <si>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</si>
  <si>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</si>
  <si>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</si>
  <si>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</si>
  <si>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</si>
  <si>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</si>
  <si>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</si>
  <si>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</si>
  <si>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</si>
  <si>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</si>
  <si>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</si>
  <si>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</si>
  <si>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</si>
  <si>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</si>
  <si>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</si>
  <si>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</si>
  <si>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</si>
  <si>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</si>
  <si>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</si>
  <si>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</si>
  <si>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</si>
  <si>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</si>
  <si>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</si>
  <si>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</si>
  <si>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</si>
  <si>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</si>
  <si>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</si>
  <si>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</si>
  <si>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</si>
  <si>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</si>
  <si>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</si>
  <si>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</si>
  <si>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</si>
  <si>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</si>
  <si>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</si>
  <si>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</si>
  <si>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</si>
  <si>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</si>
  <si>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</si>
  <si>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</si>
  <si>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</si>
  <si>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</si>
  <si>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</si>
  <si>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</si>
  <si>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</si>
  <si>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</si>
  <si>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</si>
  <si>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</si>
  <si>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</si>
  <si>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</si>
  <si>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</si>
  <si>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</si>
  <si>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</si>
  <si>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</si>
  <si>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</si>
  <si>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</si>
  <si>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</si>
  <si>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</si>
  <si>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</si>
  <si>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</si>
  <si>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</si>
  <si>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</si>
  <si>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</si>
  <si>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</si>
  <si>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</si>
  <si>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</si>
  <si>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</si>
  <si>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</si>
  <si>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</si>
  <si>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</si>
  <si>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</si>
  <si>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</si>
  <si>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</si>
  <si>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</si>
  <si>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</si>
  <si>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</si>
  <si>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</si>
  <si>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</si>
  <si>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</si>
  <si>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</si>
  <si>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</si>
  <si>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</si>
  <si>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</si>
  <si>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</si>
  <si>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</si>
  <si>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</si>
  <si>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</si>
  <si>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</si>
  <si>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</si>
  <si>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</si>
  <si>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</si>
  <si>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</si>
  <si>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</si>
  <si>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</si>
  <si>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</si>
  <si>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</si>
  <si>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</si>
  <si>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</si>
  <si>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</si>
  <si>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</si>
  <si>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</si>
  <si>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</si>
  <si>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</si>
  <si>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</si>
  <si>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</si>
  <si>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</si>
  <si>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</si>
  <si>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</si>
  <si>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</si>
  <si>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</si>
  <si>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</si>
  <si>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</si>
  <si>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</si>
  <si>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</si>
  <si>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</si>
  <si>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</si>
  <si>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</si>
  <si>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</si>
  <si>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</si>
  <si>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</si>
  <si>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</si>
  <si>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</si>
  <si>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</si>
  <si>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</si>
  <si>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</si>
  <si>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</si>
  <si>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</si>
  <si>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</si>
  <si>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</si>
  <si>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</si>
  <si>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</si>
  <si>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</si>
  <si>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</si>
  <si>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</si>
  <si>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</si>
  <si>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</si>
  <si>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</si>
  <si>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</si>
  <si>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</si>
  <si>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</si>
  <si>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</si>
  <si>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</si>
  <si>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</si>
  <si>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</si>
  <si>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</si>
  <si>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</si>
  <si>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</si>
  <si>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</si>
  <si>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</si>
  <si>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</si>
  <si>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</si>
  <si>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</si>
  <si>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</si>
  <si>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</si>
  <si>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</si>
  <si>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</si>
  <si>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</si>
  <si>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</si>
  <si>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</si>
  <si>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</si>
  <si>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</si>
  <si>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</si>
  <si>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</si>
  <si>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</si>
  <si>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</si>
  <si>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</si>
  <si>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</si>
  <si>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</si>
  <si>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</si>
  <si>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</si>
  <si>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</si>
  <si>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</si>
  <si>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</si>
  <si>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</si>
  <si>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</si>
  <si>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</si>
  <si>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</si>
  <si>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</si>
  <si>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</si>
  <si>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</si>
  <si>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</si>
  <si>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</si>
  <si>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</si>
  <si>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</si>
  <si>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</si>
  <si>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</si>
  <si>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</si>
  <si>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</si>
  <si>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</si>
  <si>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</si>
  <si>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</si>
  <si>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</si>
  <si>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</si>
  <si>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</si>
  <si>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</si>
  <si>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</si>
  <si>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</si>
  <si>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</si>
  <si>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</si>
  <si>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</si>
  <si>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</si>
  <si>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</si>
  <si>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</si>
  <si>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</si>
  <si>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</si>
  <si>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</si>
  <si>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</si>
  <si>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</si>
  <si>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</si>
  <si>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</si>
  <si>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</si>
  <si>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</si>
  <si>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</si>
  <si>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</si>
  <si>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</si>
  <si>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</si>
  <si>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</si>
  <si>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</si>
  <si>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</si>
  <si>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</si>
  <si>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</si>
  <si>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</si>
  <si>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</si>
  <si>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</si>
  <si>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</si>
  <si>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</si>
  <si>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</si>
  <si>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</si>
  <si>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</si>
  <si>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</si>
  <si>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</si>
  <si>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</si>
  <si>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</si>
  <si>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</si>
  <si>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</si>
  <si>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</si>
  <si>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</si>
  <si>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</si>
  <si>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</si>
  <si>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</si>
  <si>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</si>
  <si>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</si>
  <si>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</si>
  <si>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</si>
  <si>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</si>
  <si>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</si>
  <si>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</si>
  <si>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</si>
  <si>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</si>
  <si>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</si>
  <si>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</si>
  <si>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</si>
  <si>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</si>
  <si>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</si>
  <si>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</si>
  <si>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</si>
  <si>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</si>
  <si>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</si>
  <si>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</si>
  <si>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</si>
  <si>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</si>
  <si>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</si>
  <si>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</si>
  <si>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</si>
  <si>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</si>
  <si>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</si>
  <si>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</si>
  <si>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</si>
  <si>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</si>
  <si>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</si>
  <si>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</si>
  <si>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</si>
  <si>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</si>
  <si>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</si>
  <si>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</si>
  <si>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</si>
  <si>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</si>
  <si>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</si>
  <si>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</si>
  <si>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</si>
  <si>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</si>
  <si>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</si>
  <si>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</si>
  <si>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</si>
  <si>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</si>
  <si>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</si>
  <si>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</si>
  <si>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</si>
  <si>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</si>
  <si>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</si>
  <si>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</si>
  <si>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</si>
  <si>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</si>
  <si>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</si>
  <si>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</si>
  <si>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</si>
  <si>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</si>
  <si>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</si>
  <si>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</si>
  <si>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</si>
  <si>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</si>
  <si>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</si>
  <si>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</si>
  <si>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</si>
  <si>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</si>
  <si>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</si>
  <si>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</si>
  <si>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</si>
  <si>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</si>
  <si>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</si>
  <si>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</si>
  <si>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</si>
  <si>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</si>
  <si>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</si>
  <si>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</si>
  <si>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</si>
  <si>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</si>
  <si>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</si>
  <si>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</si>
  <si>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</si>
  <si>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</si>
  <si>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</si>
  <si>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</si>
  <si>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</si>
  <si>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</si>
  <si>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</si>
  <si>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</si>
  <si>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</si>
  <si>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</si>
  <si>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</si>
  <si>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</si>
  <si>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</si>
  <si>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</si>
  <si>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</si>
  <si>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</si>
  <si>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</si>
  <si>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</si>
  <si>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</si>
  <si>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</si>
  <si>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</si>
  <si>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</si>
  <si>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</si>
  <si>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</si>
  <si>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</si>
  <si>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</si>
  <si>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</si>
  <si>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</si>
  <si>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</si>
  <si>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</si>
  <si>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</si>
  <si>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</si>
  <si>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</si>
  <si>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</si>
  <si>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</si>
  <si>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</si>
  <si>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</si>
  <si>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</si>
  <si>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</si>
  <si>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</si>
  <si>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</si>
  <si>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</si>
  <si>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</si>
  <si>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</si>
  <si>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</si>
  <si>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</si>
  <si>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</si>
  <si>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</si>
  <si>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</si>
  <si>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</si>
  <si>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</si>
  <si>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</si>
  <si>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</si>
  <si>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</si>
  <si>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</si>
  <si>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</si>
  <si>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</si>
  <si>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</si>
  <si>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</si>
  <si>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</si>
  <si>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</si>
  <si>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</si>
  <si>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</si>
  <si>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</si>
  <si>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</si>
  <si>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</si>
  <si>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</si>
  <si>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</si>
  <si>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</si>
  <si>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</si>
  <si>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</si>
  <si>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</si>
  <si>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</si>
  <si>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</si>
  <si>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</si>
  <si>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</si>
  <si>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</si>
  <si>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</si>
  <si>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</si>
  <si>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</si>
  <si>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</si>
  <si>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</si>
  <si>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</si>
  <si>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</si>
  <si>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</si>
  <si>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</si>
  <si>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</si>
  <si>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</si>
  <si>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</si>
  <si>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</si>
  <si>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</si>
  <si>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</si>
  <si>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</si>
  <si>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</si>
  <si>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</si>
  <si>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</si>
  <si>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</si>
  <si>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</si>
  <si>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</si>
  <si>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</si>
  <si>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</si>
  <si>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</si>
  <si>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</si>
  <si>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</si>
  <si>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</si>
  <si>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</si>
  <si>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</si>
  <si>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</si>
  <si>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</si>
  <si>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</si>
  <si>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</si>
  <si>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</si>
  <si>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</si>
  <si>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</si>
  <si>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</si>
  <si>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</si>
  <si>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</si>
  <si>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</si>
  <si>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</si>
  <si>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</si>
  <si>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</si>
  <si>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</si>
  <si>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</si>
  <si>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</si>
  <si>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</si>
  <si>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</si>
  <si>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</si>
  <si>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</si>
  <si>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</si>
  <si>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</si>
  <si>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</si>
  <si>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</si>
  <si>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</si>
  <si>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</si>
  <si>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</si>
  <si>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</si>
  <si>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</si>
  <si>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</si>
  <si>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</si>
  <si>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</si>
  <si>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</si>
  <si>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</si>
  <si>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</si>
  <si>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</si>
  <si>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</si>
  <si>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</si>
  <si>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</si>
  <si>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</si>
  <si>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</si>
  <si>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</si>
  <si>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</si>
  <si>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</si>
  <si>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</si>
  <si>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</si>
  <si>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</si>
  <si>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</si>
  <si>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</si>
  <si>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</si>
  <si>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</si>
  <si>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</si>
  <si>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</si>
  <si>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</si>
  <si>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</si>
  <si>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</si>
  <si>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</si>
  <si>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</si>
  <si>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</si>
  <si>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</si>
  <si>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</si>
  <si>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</si>
  <si>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</si>
  <si>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</si>
  <si>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</si>
  <si>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</si>
  <si>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</si>
  <si>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</si>
  <si>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</si>
  <si>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</si>
  <si>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</si>
  <si>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</si>
  <si>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</si>
  <si>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</si>
  <si>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</si>
  <si>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</si>
  <si>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</si>
  <si>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</si>
  <si>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</si>
  <si>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</si>
  <si>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</si>
  <si>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</si>
  <si>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</si>
  <si>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</si>
  <si>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</si>
  <si>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</si>
  <si>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</si>
  <si>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</si>
  <si>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</si>
  <si>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</si>
  <si>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</si>
  <si>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</si>
  <si>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</si>
  <si>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</si>
  <si>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</si>
  <si>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</si>
  <si>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</si>
  <si>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</si>
  <si>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</si>
  <si>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</si>
  <si>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</si>
  <si>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</si>
  <si>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</si>
  <si>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</si>
  <si>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</si>
  <si>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</si>
  <si>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</si>
  <si>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</si>
  <si>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</si>
  <si>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</si>
  <si>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</si>
  <si>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</si>
  <si>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</si>
  <si>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</si>
  <si>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</si>
  <si>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</si>
  <si>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</si>
  <si>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</si>
  <si>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</si>
  <si>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</si>
  <si>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</si>
  <si>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</si>
  <si>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</si>
  <si>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</si>
  <si>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</si>
  <si>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</si>
  <si>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</si>
  <si>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</si>
  <si>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</si>
  <si>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</si>
  <si>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</si>
  <si>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</si>
  <si>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</si>
  <si>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</si>
  <si>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</si>
  <si>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</si>
  <si>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</si>
  <si>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</si>
  <si>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</si>
  <si>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</si>
  <si>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</si>
  <si>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</si>
  <si>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</si>
  <si>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</si>
  <si>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</si>
  <si>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</si>
  <si>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</si>
  <si>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</si>
  <si>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</si>
  <si>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</si>
  <si>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</si>
  <si>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</si>
  <si>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</si>
  <si>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</si>
  <si>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</si>
  <si>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</si>
  <si>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</si>
  <si>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</si>
  <si>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</si>
  <si>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</si>
  <si>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</si>
  <si>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</si>
  <si>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</si>
  <si>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</si>
  <si>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</si>
  <si>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</si>
  <si>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</si>
  <si>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</si>
  <si>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</si>
  <si>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</si>
  <si>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</si>
  <si>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</si>
  <si>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</si>
  <si>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</si>
  <si>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</si>
  <si>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</si>
  <si>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</si>
  <si>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</si>
  <si>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</si>
  <si>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</si>
  <si>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</si>
  <si>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</si>
  <si>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</si>
  <si>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</si>
  <si>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</si>
  <si>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</si>
  <si>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</si>
  <si>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</si>
  <si>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</si>
  <si>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</si>
  <si>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</si>
  <si>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</si>
  <si>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</si>
  <si>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</si>
  <si>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</si>
  <si>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</si>
  <si>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</si>
  <si>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</si>
  <si>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</si>
  <si>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</si>
  <si>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</si>
  <si>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</si>
  <si>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</si>
  <si>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</si>
  <si>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</si>
  <si>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</si>
  <si>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</si>
  <si>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</si>
  <si>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</si>
  <si>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</si>
  <si>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</si>
  <si>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</si>
  <si>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</si>
  <si>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</si>
  <si>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</si>
  <si>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</si>
  <si>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</si>
  <si>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</si>
  <si>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</si>
  <si>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</si>
  <si>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</si>
  <si>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</si>
  <si>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</si>
  <si>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</si>
  <si>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</si>
  <si>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</si>
  <si>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</si>
  <si>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</si>
  <si>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</si>
  <si>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</si>
  <si>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</si>
  <si>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</si>
  <si>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</si>
  <si>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</si>
  <si>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</si>
  <si>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</si>
  <si>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</si>
  <si>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</si>
  <si>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</si>
  <si>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</si>
  <si>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</si>
  <si>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</si>
  <si>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</si>
  <si>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</si>
  <si>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</si>
  <si>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</si>
  <si>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</si>
  <si>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</si>
  <si>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</si>
  <si>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</si>
  <si>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</si>
  <si>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</si>
  <si>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</si>
  <si>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</si>
  <si>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</si>
  <si>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</si>
  <si>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</si>
  <si>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</si>
  <si>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</si>
  <si>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</si>
  <si>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</si>
  <si>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</si>
  <si>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</si>
  <si>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</si>
  <si>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</si>
  <si>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</si>
  <si>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</si>
  <si>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</si>
  <si>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</si>
  <si>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</si>
  <si>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</si>
  <si>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</si>
  <si>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</si>
  <si>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</si>
  <si>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</si>
  <si>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</si>
  <si>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</si>
  <si>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</si>
  <si>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</si>
  <si>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</si>
  <si>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</si>
  <si>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</si>
  <si>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</si>
  <si>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</si>
  <si>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</si>
  <si>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</si>
  <si>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</si>
  <si>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</si>
  <si>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</si>
  <si>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</si>
  <si>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</si>
  <si>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</si>
  <si>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</si>
  <si>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</si>
  <si>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</si>
  <si>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</si>
  <si>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</si>
  <si>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</si>
  <si>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</si>
  <si>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</si>
  <si>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</si>
  <si>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</si>
  <si>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</si>
  <si>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</si>
  <si>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</si>
  <si>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</si>
  <si>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</si>
  <si>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</si>
  <si>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</si>
  <si>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</si>
  <si>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</si>
  <si>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</si>
  <si>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</si>
  <si>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</si>
  <si>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</si>
  <si>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</si>
  <si>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</si>
  <si>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</si>
  <si>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</si>
  <si>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</si>
  <si>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</si>
  <si>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</si>
  <si>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</si>
  <si>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</si>
  <si>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</si>
  <si>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</si>
  <si>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</si>
  <si>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</si>
  <si>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</si>
  <si>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</si>
  <si>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</si>
  <si>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</si>
  <si>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</si>
  <si>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</si>
  <si>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</si>
  <si>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</si>
  <si>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</si>
  <si>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</si>
  <si>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</si>
  <si>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</si>
  <si>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</si>
  <si>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</si>
  <si>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</si>
  <si>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</si>
  <si>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</si>
  <si>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</si>
  <si>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</si>
  <si>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</si>
  <si>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</si>
  <si>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</si>
  <si>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</si>
  <si>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</si>
  <si>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</si>
  <si>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</si>
  <si>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</si>
  <si>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</si>
  <si>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</si>
  <si>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</si>
  <si>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</si>
  <si>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</si>
  <si>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</si>
  <si>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</si>
  <si>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</si>
  <si>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</si>
  <si>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</si>
  <si>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</si>
  <si>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</si>
  <si>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</si>
  <si>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</si>
  <si>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</si>
  <si>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</si>
  <si>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</si>
  <si>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</si>
  <si>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</si>
  <si>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</si>
  <si>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</si>
  <si>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</si>
  <si>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</si>
  <si>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</si>
  <si>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</si>
  <si>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</si>
  <si>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</si>
  <si>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</si>
  <si>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</si>
  <si>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</si>
  <si>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</si>
  <si>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</si>
  <si>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</si>
  <si>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</si>
  <si>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</si>
  <si>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</si>
  <si>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</si>
  <si>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</si>
  <si>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</si>
  <si>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</si>
  <si>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</si>
  <si>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</si>
  <si>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</si>
  <si>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</si>
  <si>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</si>
  <si>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</si>
  <si>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</si>
  <si>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</si>
  <si>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</si>
  <si>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</si>
  <si>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</si>
  <si>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</si>
  <si>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</si>
  <si>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</si>
  <si>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</si>
  <si>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</si>
  <si>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</si>
  <si>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</si>
  <si>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</si>
  <si>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</si>
  <si>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</si>
  <si>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</si>
  <si>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</si>
  <si>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</si>
  <si>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</si>
  <si>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</si>
  <si>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</si>
  <si>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</si>
  <si>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</si>
  <si>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</si>
  <si>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</si>
  <si>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</si>
  <si>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</si>
  <si>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</si>
  <si>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</si>
  <si>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</si>
  <si>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</si>
  <si>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</si>
  <si>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</si>
  <si>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</si>
  <si>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</si>
  <si>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</si>
  <si>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</si>
  <si>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</si>
  <si>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</si>
  <si>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</si>
  <si>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</si>
  <si>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</si>
  <si>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</si>
  <si>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</si>
  <si>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</si>
  <si>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</si>
  <si>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</si>
  <si>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</si>
  <si>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</si>
  <si>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</si>
  <si>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</si>
  <si>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</si>
  <si>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</si>
  <si>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</si>
  <si>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</si>
  <si>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</si>
  <si>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</si>
  <si>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</si>
  <si>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</si>
  <si>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</si>
  <si>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</si>
  <si>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</si>
  <si>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</si>
  <si>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</si>
  <si>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</si>
  <si>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</si>
  <si>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</si>
  <si>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</si>
  <si>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</si>
  <si>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</si>
  <si>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</si>
  <si>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</si>
  <si>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</si>
  <si>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</si>
  <si>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</si>
  <si>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</si>
  <si>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</si>
  <si>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</si>
  <si>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</si>
  <si>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</si>
  <si>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</si>
  <si>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</si>
  <si>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</si>
  <si>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</si>
  <si>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</si>
  <si>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</si>
  <si>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</si>
  <si>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</si>
  <si>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</si>
  <si>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</si>
  <si>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</si>
  <si>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</si>
  <si>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</si>
  <si>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</si>
  <si>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</si>
  <si>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</si>
  <si>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</si>
  <si>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</si>
  <si>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</si>
  <si>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</si>
  <si>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</si>
  <si>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</si>
  <si>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</si>
  <si>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</si>
  <si>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</si>
  <si>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</si>
  <si>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</si>
  <si>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</si>
  <si>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</si>
  <si>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</si>
  <si>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</si>
  <si>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</si>
  <si>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</si>
  <si>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</si>
  <si>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</si>
  <si>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</si>
  <si>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</si>
  <si>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</si>
  <si>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</si>
  <si>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</si>
  <si>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</si>
  <si>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</si>
  <si>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</si>
  <si>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</si>
  <si>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</si>
  <si>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</si>
  <si>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</si>
  <si>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</si>
  <si>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</si>
  <si>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</si>
  <si>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</si>
  <si>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</si>
  <si>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</si>
  <si>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</si>
  <si>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</si>
  <si>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</si>
  <si>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</si>
  <si>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</si>
  <si>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</si>
  <si>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</si>
  <si>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</si>
  <si>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</si>
  <si>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</si>
  <si>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</si>
  <si>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</si>
  <si>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</si>
  <si>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</si>
  <si>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</si>
  <si>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</si>
  <si>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</si>
  <si>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</si>
  <si>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</si>
  <si>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</si>
  <si>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</si>
  <si>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</si>
  <si>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</si>
  <si>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</si>
  <si>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</si>
  <si>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</si>
  <si>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</si>
  <si>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</si>
  <si>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</si>
  <si>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</si>
  <si>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</si>
  <si>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</si>
  <si>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</si>
  <si>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</si>
  <si>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</si>
  <si>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</si>
  <si>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</si>
  <si>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</si>
  <si>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</si>
  <si>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</si>
  <si>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</si>
  <si>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</si>
  <si>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</si>
  <si>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</si>
  <si>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</si>
  <si>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</si>
  <si>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</si>
  <si>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</si>
  <si>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</si>
  <si>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</si>
  <si>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</si>
  <si>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</si>
  <si>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</si>
  <si>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</si>
  <si>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</si>
  <si>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</si>
  <si>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</si>
  <si>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</si>
  <si>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</si>
  <si>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</si>
  <si>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</si>
  <si>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</si>
  <si>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</si>
  <si>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</si>
  <si>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</si>
  <si>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</si>
  <si>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</si>
  <si>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</si>
  <si>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</si>
  <si>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</si>
  <si>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</si>
  <si>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</si>
  <si>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</si>
  <si>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</si>
  <si>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</si>
  <si>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</si>
  <si>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</si>
  <si>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</si>
  <si>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</si>
  <si>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</si>
  <si>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</si>
  <si>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</si>
  <si>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</si>
  <si>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</si>
  <si>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</si>
  <si>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</si>
  <si>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</si>
  <si>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</si>
  <si>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</si>
  <si>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</si>
  <si>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</si>
  <si>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</si>
  <si>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</si>
  <si>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</si>
  <si>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</si>
  <si>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</si>
  <si>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</si>
  <si>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</si>
  <si>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</si>
  <si>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</si>
  <si>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</si>
  <si>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</si>
  <si>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</si>
  <si>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</si>
  <si>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</si>
  <si>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</si>
  <si>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</si>
  <si>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</si>
  <si>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</si>
  <si>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</si>
  <si>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</si>
  <si>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</si>
  <si>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</si>
  <si>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</si>
  <si>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</si>
  <si>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</si>
  <si>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</si>
  <si>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</si>
  <si>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</si>
  <si>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</si>
  <si>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</si>
  <si>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</si>
  <si>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</si>
  <si>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</si>
  <si>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</si>
  <si>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</si>
  <si>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</si>
  <si>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</si>
  <si>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</si>
  <si>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</si>
  <si>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</si>
  <si>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</si>
  <si>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</si>
  <si>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</si>
  <si>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</si>
  <si>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</si>
  <si>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</si>
  <si>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</si>
  <si>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</si>
  <si>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</si>
  <si>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</si>
  <si>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</si>
  <si>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</si>
  <si>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</si>
  <si>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</si>
  <si>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</si>
  <si>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</si>
  <si>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</si>
  <si>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</si>
  <si>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</si>
  <si>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</si>
  <si>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</si>
  <si>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</si>
  <si>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</si>
  <si>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</si>
  <si>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</si>
  <si>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</si>
  <si>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</si>
  <si>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</si>
  <si>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</si>
  <si>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</si>
  <si>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</si>
  <si>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</si>
  <si>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</si>
  <si>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</si>
  <si>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</si>
  <si>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</si>
  <si>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</si>
  <si>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</si>
  <si>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</si>
  <si>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</si>
  <si>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</si>
  <si>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</si>
  <si>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</si>
  <si>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</si>
  <si>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</si>
  <si>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</si>
  <si>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</si>
  <si>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</si>
  <si>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</si>
  <si>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</si>
  <si>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</si>
  <si>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</si>
  <si>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</si>
  <si>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</si>
  <si>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</si>
  <si>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</si>
  <si>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</si>
  <si>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</si>
  <si>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</si>
  <si>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</si>
  <si>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</si>
  <si>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</si>
  <si>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</si>
  <si>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</si>
  <si>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</si>
  <si>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</si>
  <si>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</si>
  <si>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</si>
  <si>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</si>
  <si>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</si>
  <si>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</si>
  <si>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</si>
  <si>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</si>
  <si>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</si>
  <si>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</si>
  <si>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</si>
  <si>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</si>
  <si>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</si>
  <si>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</si>
  <si>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</si>
  <si>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</si>
  <si>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</si>
  <si>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</si>
  <si>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</si>
  <si>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</si>
  <si>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</si>
  <si>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</si>
  <si>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</si>
  <si>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</si>
  <si>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</si>
  <si>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</si>
  <si>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</si>
  <si>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</si>
  <si>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</si>
  <si>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</si>
  <si>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</si>
  <si>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</si>
  <si>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</si>
  <si>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</si>
  <si>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</si>
  <si>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</si>
  <si>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</si>
  <si>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</si>
  <si>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</si>
  <si>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</si>
  <si>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</si>
  <si>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</si>
  <si>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</si>
  <si>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</si>
  <si>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</si>
  <si>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</si>
  <si>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</si>
  <si>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</si>
  <si>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</si>
  <si>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</si>
  <si>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</si>
  <si>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</si>
  <si>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</si>
  <si>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</si>
  <si>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</si>
  <si>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</si>
  <si>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</si>
  <si>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</si>
  <si>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</si>
  <si>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</si>
  <si>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</si>
  <si>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</si>
  <si>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</si>
  <si>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</si>
  <si>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</si>
  <si>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</si>
  <si>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</si>
  <si>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</si>
  <si>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</si>
  <si>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</si>
  <si>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</si>
  <si>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</si>
  <si>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</si>
  <si>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</si>
  <si>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</si>
  <si>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</si>
  <si>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</si>
  <si>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</si>
  <si>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</si>
  <si>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</si>
  <si>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</si>
  <si>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</si>
  <si>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</si>
  <si>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</si>
  <si>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</si>
  <si>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</si>
  <si>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</si>
  <si>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</si>
  <si>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</si>
  <si>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</si>
  <si>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</si>
  <si>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</si>
  <si>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</si>
  <si>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</si>
  <si>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</si>
  <si>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</si>
  <si>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</si>
  <si>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</si>
  <si>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</si>
  <si>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</si>
  <si>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</si>
  <si>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</si>
  <si>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</si>
  <si>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</si>
  <si>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</si>
  <si>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</si>
  <si>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</si>
  <si>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</si>
  <si>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</si>
  <si>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</si>
  <si>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</si>
  <si>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</si>
  <si>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</si>
  <si>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</si>
  <si>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</si>
  <si>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</si>
  <si>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</si>
  <si>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</si>
  <si>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</si>
  <si>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</si>
  <si>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</si>
  <si>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</si>
  <si>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</si>
  <si>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</si>
  <si>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</si>
  <si>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</si>
  <si>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</si>
  <si>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</si>
  <si>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</si>
  <si>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</si>
  <si>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</si>
  <si>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</si>
  <si>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</si>
  <si>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</si>
  <si>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</si>
  <si>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</si>
  <si>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</si>
  <si>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</si>
  <si>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</si>
  <si>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</si>
  <si>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</si>
  <si>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</si>
  <si>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</si>
  <si>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</si>
  <si>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</si>
  <si>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</si>
  <si>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</si>
  <si>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</si>
  <si>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</si>
  <si>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</si>
  <si>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</si>
  <si>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</si>
  <si>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</si>
  <si>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</si>
  <si>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</si>
  <si>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</si>
  <si>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</si>
  <si>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</si>
  <si>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</si>
  <si>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</si>
  <si>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</si>
  <si>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</si>
  <si>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</si>
  <si>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</si>
  <si>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</si>
  <si>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</si>
  <si>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</si>
  <si>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</si>
  <si>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</si>
  <si>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</si>
  <si>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</si>
  <si>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</si>
  <si>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</si>
  <si>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</si>
  <si>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</si>
  <si>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</si>
  <si>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</si>
  <si>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</si>
  <si>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</si>
  <si>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</si>
  <si>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</si>
  <si>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</si>
  <si>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</si>
  <si>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</si>
  <si>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</si>
  <si>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</si>
  <si>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</si>
  <si>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</si>
  <si>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</si>
  <si>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</si>
  <si>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</si>
  <si>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</si>
  <si>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</si>
  <si>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</si>
  <si>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</si>
  <si>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</si>
  <si>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</si>
  <si>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</si>
  <si>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</si>
  <si>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</si>
  <si>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</si>
  <si>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</si>
  <si>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</si>
  <si>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</si>
  <si>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</si>
  <si>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</si>
  <si>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</si>
  <si>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</si>
  <si>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</si>
  <si>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</si>
  <si>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</si>
  <si>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</si>
  <si>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</si>
  <si>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</si>
  <si>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</si>
  <si>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</si>
  <si>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</si>
  <si>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</si>
  <si>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</si>
  <si>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</si>
  <si>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</si>
  <si>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</si>
  <si>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</si>
  <si>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</si>
  <si>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</si>
  <si>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</si>
  <si>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</si>
  <si>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</si>
  <si>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</si>
  <si>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</si>
  <si>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</si>
  <si>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</si>
  <si>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</si>
  <si>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</si>
  <si>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</si>
  <si>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</si>
  <si>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</si>
  <si>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</si>
  <si>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</si>
  <si>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</si>
  <si>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</si>
  <si>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</si>
  <si>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</si>
  <si>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</si>
  <si>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</si>
  <si>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</si>
  <si>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</si>
  <si>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</si>
  <si>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</si>
  <si>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</si>
  <si>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</si>
  <si>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</si>
  <si>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</si>
  <si>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</si>
  <si>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</si>
  <si>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</si>
  <si>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</si>
  <si>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</si>
  <si>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</si>
  <si>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</si>
  <si>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</si>
  <si>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</si>
  <si>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</si>
  <si>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</si>
  <si>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</si>
  <si>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</si>
  <si>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</si>
  <si>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</si>
  <si>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</si>
  <si>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</si>
  <si>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</si>
  <si>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</si>
  <si>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</si>
  <si>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</si>
  <si>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</si>
  <si>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</si>
  <si>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</si>
  <si>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</si>
  <si>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</si>
  <si>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</si>
  <si>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</si>
  <si>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</si>
  <si>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</si>
  <si>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</si>
  <si>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</si>
  <si>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</si>
  <si>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</si>
  <si>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</si>
  <si>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</si>
  <si>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</si>
  <si>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</si>
  <si>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</si>
  <si>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</si>
  <si>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</si>
  <si>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</si>
  <si>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</si>
  <si>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</si>
  <si>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</si>
  <si>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</si>
  <si>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</si>
  <si>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</si>
  <si>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</si>
  <si>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</si>
  <si>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</si>
  <si>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</si>
  <si>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</si>
  <si>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</si>
  <si>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</si>
  <si>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</si>
  <si>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</si>
  <si>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</si>
  <si>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</si>
  <si>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</si>
  <si>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</si>
  <si>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</si>
  <si>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</si>
  <si>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</si>
  <si>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</si>
  <si>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</si>
  <si>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</si>
  <si>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</si>
  <si>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</si>
  <si>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</si>
  <si>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</si>
  <si>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</si>
  <si>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</si>
  <si>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</si>
  <si>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</si>
  <si>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</si>
  <si>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</si>
  <si>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</si>
  <si>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</si>
  <si>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</si>
  <si>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</si>
  <si>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</si>
  <si>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</si>
  <si>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</si>
  <si>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</si>
  <si>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</si>
  <si>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</si>
  <si>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</si>
  <si>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</si>
  <si>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</si>
  <si>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</si>
  <si>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</si>
  <si>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</si>
  <si>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</si>
  <si>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</si>
  <si>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</si>
  <si>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</si>
  <si>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</si>
  <si>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</si>
  <si>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</si>
  <si>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</si>
  <si>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</si>
  <si>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</si>
  <si>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</si>
  <si>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</si>
  <si>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</si>
  <si>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</si>
  <si>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</si>
  <si>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</si>
  <si>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</si>
  <si>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</si>
  <si>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</si>
  <si>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</si>
  <si>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</si>
  <si>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</si>
  <si>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</si>
  <si>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</si>
  <si>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</si>
  <si>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</si>
  <si>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</si>
  <si>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</si>
  <si>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</si>
  <si>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</si>
  <si>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</si>
  <si>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</si>
  <si>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</si>
  <si>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</si>
  <si>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</si>
  <si>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</si>
  <si>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</si>
  <si>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</si>
  <si>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</si>
  <si>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</si>
  <si>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</si>
  <si>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</si>
  <si>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</si>
  <si>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</si>
  <si>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</si>
  <si>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</si>
  <si>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</si>
  <si>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</si>
  <si>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</si>
  <si>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</si>
  <si>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</si>
  <si>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</si>
  <si>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</si>
  <si>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</si>
  <si>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</si>
  <si>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</si>
  <si>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</si>
  <si>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</si>
  <si>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</si>
  <si>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</si>
  <si>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</si>
  <si>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</si>
  <si>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</si>
  <si>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</si>
  <si>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</si>
  <si>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</si>
  <si>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</si>
  <si>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</si>
  <si>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</si>
  <si>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</si>
  <si>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</si>
  <si>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</si>
  <si>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</si>
  <si>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</si>
  <si>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</si>
  <si>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</si>
  <si>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</si>
  <si>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</si>
  <si>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</si>
  <si>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</si>
  <si>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</si>
  <si>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</si>
  <si>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</si>
  <si>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</si>
  <si>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</si>
  <si>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</si>
  <si>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</si>
  <si>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</si>
  <si>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</si>
  <si>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</si>
  <si>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</si>
  <si>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</si>
  <si>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</si>
  <si>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</si>
  <si>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</si>
  <si>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</si>
  <si>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</si>
  <si>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</si>
  <si>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</si>
  <si>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</si>
  <si>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</si>
  <si>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</si>
  <si>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</si>
  <si>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</si>
  <si>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</si>
  <si>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</si>
  <si>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</si>
  <si>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</si>
  <si>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</si>
  <si>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</si>
  <si>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</si>
  <si>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</si>
  <si>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</si>
  <si>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</si>
  <si>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</si>
  <si>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</si>
  <si>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</si>
  <si>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</si>
  <si>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</si>
  <si>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</si>
  <si>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</si>
  <si>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</si>
  <si>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</si>
  <si>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</si>
  <si>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</si>
  <si>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</si>
  <si>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</si>
  <si>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</si>
  <si>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</si>
  <si>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</si>
  <si>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</si>
  <si>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</si>
  <si>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</si>
  <si>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</si>
  <si>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</si>
  <si>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</si>
  <si>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</si>
  <si>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</si>
  <si>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</si>
  <si>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</si>
  <si>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</si>
  <si>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</si>
  <si>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</si>
  <si>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</si>
  <si>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</si>
  <si>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</si>
  <si>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</si>
  <si>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</si>
  <si>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</si>
  <si>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</si>
  <si>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</si>
  <si>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</si>
  <si>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</si>
  <si>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</si>
  <si>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</si>
  <si>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</si>
  <si>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</si>
  <si>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</si>
  <si>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</si>
  <si>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</si>
  <si>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</si>
  <si>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</si>
  <si>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</si>
  <si>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</si>
  <si>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</si>
  <si>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</si>
  <si>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</si>
  <si>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</si>
  <si>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</si>
  <si>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</si>
  <si>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</si>
  <si>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</si>
  <si>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</si>
  <si>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</si>
  <si>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</si>
  <si>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</si>
  <si>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</si>
  <si>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</si>
  <si>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</si>
  <si>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</si>
  <si>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</si>
  <si>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</si>
  <si>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</si>
  <si>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</si>
  <si>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</si>
  <si>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</si>
  <si>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</si>
  <si>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</si>
  <si>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</si>
  <si>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</si>
  <si>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</si>
  <si>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</si>
  <si>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</si>
  <si>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</si>
  <si>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</si>
  <si>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</si>
  <si>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</si>
  <si>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</si>
  <si>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</si>
  <si>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</si>
  <si>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</si>
  <si>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</si>
  <si>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</si>
  <si>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</si>
  <si>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</si>
  <si>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</si>
  <si>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</si>
  <si>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</si>
  <si>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</si>
  <si>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</si>
  <si>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</si>
  <si>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</si>
  <si>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</si>
  <si>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</si>
  <si>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</si>
  <si>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</si>
  <si>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</si>
  <si>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</si>
  <si>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</si>
  <si>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</si>
  <si>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</si>
  <si>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</si>
  <si>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</si>
  <si>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</si>
  <si>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</si>
  <si>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</si>
  <si>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</si>
  <si>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</si>
  <si>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</si>
  <si>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</si>
  <si>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</si>
  <si>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</si>
  <si>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</si>
  <si>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</si>
  <si>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</si>
  <si>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</si>
  <si>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</si>
  <si>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</si>
  <si>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</si>
  <si>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</si>
  <si>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</si>
  <si>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</si>
  <si>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</si>
  <si>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</si>
  <si>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</si>
  <si>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</si>
  <si>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</si>
  <si>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</si>
  <si>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</si>
  <si>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</si>
  <si>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</si>
  <si>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</si>
  <si>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</si>
  <si>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</si>
  <si>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</si>
  <si>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</si>
  <si>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</si>
  <si>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</si>
  <si>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</si>
  <si>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</si>
  <si>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</si>
  <si>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</si>
  <si>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</si>
  <si>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</si>
  <si>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</si>
  <si>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</si>
  <si>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</si>
  <si>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</si>
  <si>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</si>
  <si>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</si>
  <si>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</si>
  <si>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</si>
  <si>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</si>
  <si>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</si>
  <si>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</si>
  <si>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</si>
  <si>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</si>
  <si>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</si>
  <si>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</si>
  <si>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</si>
  <si>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</si>
  <si>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</si>
  <si>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</si>
  <si>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</si>
  <si>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</si>
  <si>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</si>
  <si>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</si>
  <si>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</si>
  <si>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</si>
  <si>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</si>
  <si>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</si>
  <si>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</si>
  <si>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</si>
  <si>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</si>
  <si>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</si>
  <si>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</si>
  <si>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</si>
  <si>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</si>
  <si>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</si>
  <si>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</si>
  <si>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</si>
  <si>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</si>
  <si>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</si>
  <si>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</si>
  <si>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</si>
  <si>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</si>
  <si>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</si>
  <si>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</si>
  <si>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</si>
  <si>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</si>
  <si>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</si>
  <si>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</si>
  <si>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</si>
  <si>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</si>
  <si>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</si>
  <si>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</si>
  <si>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</si>
  <si>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</si>
  <si>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</si>
  <si>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</si>
  <si>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</si>
  <si>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</si>
  <si>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</si>
  <si>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</si>
  <si>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</si>
  <si>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</si>
  <si>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</si>
  <si>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</si>
  <si>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</si>
  <si>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</si>
  <si>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</si>
  <si>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</si>
  <si>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</si>
  <si>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</si>
  <si>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</si>
  <si>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</si>
  <si>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</si>
  <si>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</si>
  <si>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</si>
  <si>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</si>
  <si>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</si>
  <si>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</si>
  <si>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</si>
  <si>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</si>
  <si>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</si>
  <si>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</si>
  <si>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</si>
  <si>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</si>
  <si>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</si>
  <si>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</si>
  <si>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</si>
  <si>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</si>
  <si>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</si>
  <si>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</si>
  <si>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</si>
  <si>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</si>
  <si>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</si>
  <si>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</si>
  <si>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</si>
  <si>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</si>
  <si>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</si>
  <si>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</si>
  <si>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</si>
  <si>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</si>
  <si>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</si>
  <si>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</si>
  <si>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</si>
  <si>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</si>
  <si>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</si>
  <si>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</si>
  <si>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</si>
  <si>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</si>
  <si>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</si>
  <si>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</si>
  <si>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</si>
  <si>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</si>
  <si>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</si>
  <si>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</si>
  <si>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</si>
  <si>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</si>
  <si>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</si>
  <si>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</si>
  <si>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</si>
  <si>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</si>
  <si>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</si>
  <si>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</si>
  <si>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</si>
  <si>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</si>
  <si>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</si>
  <si>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</si>
  <si>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</si>
  <si>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</si>
  <si>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</si>
  <si>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</si>
  <si>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</si>
  <si>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</si>
  <si>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</si>
  <si>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</si>
  <si>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</si>
  <si>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</si>
  <si>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</si>
  <si>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</si>
  <si>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</si>
  <si>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</si>
  <si>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</si>
  <si>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</si>
  <si>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</si>
  <si>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</si>
  <si>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</si>
  <si>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</si>
  <si>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</si>
  <si>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</si>
  <si>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</si>
  <si>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</si>
  <si>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</si>
  <si>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</si>
  <si>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</si>
  <si>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</si>
  <si>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</si>
  <si>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</si>
  <si>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</si>
  <si>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</si>
  <si>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</si>
  <si>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</si>
  <si>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</si>
  <si>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</si>
  <si>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</si>
  <si>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</si>
  <si>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</si>
  <si>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</si>
  <si>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</si>
  <si>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</si>
  <si>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</si>
  <si>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</si>
  <si>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</si>
  <si>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</si>
  <si>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</si>
  <si>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</si>
  <si>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</si>
  <si>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</si>
  <si>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</si>
  <si>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</si>
  <si>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</si>
  <si>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</si>
  <si>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</si>
  <si>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</si>
  <si>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</si>
  <si>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</si>
  <si>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</si>
  <si>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</si>
  <si>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</si>
  <si>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</si>
  <si>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</si>
  <si>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</si>
  <si>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</si>
  <si>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</si>
  <si>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</si>
  <si>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</si>
  <si>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</si>
  <si>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</si>
  <si>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</si>
  <si>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</si>
  <si>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</si>
  <si>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</si>
  <si>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</si>
  <si>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</si>
  <si>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</si>
  <si>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</si>
  <si>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</si>
  <si>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</si>
  <si>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</si>
  <si>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</si>
  <si>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</si>
  <si>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</si>
  <si>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</si>
  <si>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</si>
  <si>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</si>
  <si>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</si>
  <si>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</si>
  <si>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</si>
  <si>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</si>
  <si>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</si>
  <si>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</si>
  <si>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</si>
  <si>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</si>
  <si>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</si>
  <si>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</si>
  <si>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</si>
  <si>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</si>
  <si>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</si>
  <si>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</si>
  <si>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</si>
  <si>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</si>
  <si>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</si>
  <si>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</si>
  <si>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</si>
  <si>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</si>
  <si>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</si>
  <si>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</si>
  <si>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</si>
  <si>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</si>
  <si>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</si>
  <si>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</si>
  <si>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</si>
  <si>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</si>
  <si>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</si>
  <si>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</si>
  <si>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</si>
  <si>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</si>
  <si>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</si>
  <si>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</si>
  <si>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</si>
  <si>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</si>
  <si>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</si>
  <si>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</si>
  <si>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</si>
  <si>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</si>
  <si>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</si>
  <si>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</si>
  <si>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</si>
  <si>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</si>
  <si>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</si>
  <si>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</si>
  <si>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</si>
  <si>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</si>
  <si>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</si>
  <si>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</si>
  <si>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</si>
  <si>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</si>
  <si>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</si>
  <si>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</si>
  <si>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</si>
  <si>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</si>
  <si>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</si>
  <si>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</si>
  <si>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</si>
  <si>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</si>
  <si>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</si>
  <si>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</si>
  <si>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</si>
  <si>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</si>
  <si>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</si>
  <si>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</si>
  <si>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</si>
  <si>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</si>
  <si>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</si>
  <si>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</si>
  <si>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</si>
  <si>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</si>
  <si>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</si>
  <si>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</si>
  <si>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</si>
  <si>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</si>
  <si>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</si>
  <si>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</si>
  <si>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</si>
  <si>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</si>
  <si>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</si>
  <si>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</si>
  <si>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</si>
  <si>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</si>
  <si>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</si>
  <si>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</si>
  <si>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</si>
  <si>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</si>
  <si>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</si>
  <si>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</si>
  <si>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</si>
  <si>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</si>
  <si>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</si>
  <si>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</si>
  <si>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</si>
  <si>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</si>
  <si>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</si>
  <si>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</si>
  <si>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</si>
  <si>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</si>
  <si>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</si>
  <si>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</si>
  <si>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</si>
  <si>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</si>
  <si>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</si>
  <si>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</si>
  <si>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</si>
  <si>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</si>
  <si>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</si>
  <si>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</si>
  <si>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</si>
  <si>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</si>
  <si>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</si>
  <si>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</si>
  <si>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</si>
  <si>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</si>
  <si>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</si>
  <si>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</si>
  <si>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</si>
  <si>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</si>
  <si>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</si>
  <si>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</si>
  <si>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</si>
  <si>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</si>
  <si>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</si>
  <si>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</si>
  <si>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</si>
  <si>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</si>
  <si>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</si>
  <si>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</si>
  <si>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</si>
  <si>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</si>
  <si>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</si>
  <si>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</si>
  <si>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</si>
  <si>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</si>
  <si>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</si>
  <si>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</si>
  <si>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</si>
  <si>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</si>
  <si>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</si>
  <si>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</si>
  <si>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</si>
  <si>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</si>
  <si>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</si>
  <si>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</si>
  <si>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</si>
  <si>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</si>
  <si>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</si>
  <si>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</si>
  <si>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</si>
  <si>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</si>
  <si>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</si>
  <si>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</si>
  <si>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</si>
  <si>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</si>
  <si>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</si>
  <si>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</si>
  <si>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</si>
  <si>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</si>
  <si>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</si>
  <si>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</si>
  <si>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</si>
  <si>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</si>
  <si>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</si>
  <si>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</si>
  <si>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</si>
  <si>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</si>
  <si>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</si>
  <si>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</si>
  <si>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</si>
  <si>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</si>
  <si>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</si>
  <si>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</si>
  <si>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</si>
  <si>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</si>
  <si>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</si>
  <si>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</si>
  <si>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</si>
  <si>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</si>
  <si>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</si>
  <si>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</si>
  <si>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</si>
  <si>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</si>
  <si>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</si>
  <si>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</si>
  <si>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</si>
  <si>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</si>
  <si>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</si>
  <si>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</si>
  <si>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</si>
  <si>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</si>
  <si>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</si>
  <si>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</si>
  <si>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</si>
  <si>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</si>
  <si>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</si>
  <si>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</si>
  <si>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</si>
  <si>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</si>
  <si>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</si>
  <si>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</si>
  <si>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</si>
  <si>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</si>
  <si>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</si>
  <si>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</si>
  <si>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</si>
  <si>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</si>
  <si>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</si>
  <si>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</si>
  <si>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</si>
  <si>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</si>
  <si>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</si>
  <si>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</si>
  <si>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</si>
  <si>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</si>
  <si>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</si>
  <si>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</si>
  <si>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</si>
  <si>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</si>
  <si>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</si>
  <si>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</si>
  <si>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</si>
  <si>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</si>
  <si>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</si>
  <si>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</si>
  <si>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</si>
  <si>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</si>
  <si>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</si>
  <si>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</si>
  <si>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</si>
  <si>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</si>
  <si>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</si>
  <si>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</si>
  <si>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</si>
  <si>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</si>
  <si>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</si>
  <si>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</si>
  <si>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</si>
  <si>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</si>
  <si>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</si>
  <si>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</si>
  <si>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</si>
  <si>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</si>
  <si>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</si>
  <si>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</si>
  <si>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</si>
  <si>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</si>
  <si>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</si>
  <si>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</si>
  <si>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</si>
  <si>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</si>
  <si>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</si>
  <si>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</si>
  <si>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</si>
  <si>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</si>
  <si>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</si>
  <si>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</si>
  <si>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</si>
  <si>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</si>
  <si>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</si>
  <si>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</si>
  <si>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</si>
  <si>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</si>
  <si>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</si>
  <si>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</si>
  <si>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</si>
  <si>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</si>
  <si>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</si>
  <si>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</si>
  <si>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</si>
  <si>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</si>
  <si>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</si>
  <si>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</si>
  <si>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</si>
  <si>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</si>
  <si>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</si>
  <si>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</si>
  <si>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</si>
  <si>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</si>
  <si>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</si>
  <si>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</si>
  <si>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</si>
  <si>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</si>
  <si>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</si>
  <si>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</si>
  <si>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</si>
  <si>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</si>
  <si>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</si>
  <si>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</si>
  <si>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</si>
  <si>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</si>
  <si>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</si>
  <si>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</si>
  <si>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</si>
  <si>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</si>
  <si>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</si>
  <si>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</si>
  <si>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</si>
  <si>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</si>
  <si>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</si>
  <si>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</si>
  <si>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</si>
  <si>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</si>
  <si>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</si>
  <si>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</si>
  <si>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</si>
  <si>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</si>
  <si>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</si>
  <si>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</si>
  <si>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</si>
  <si>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</si>
  <si>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</si>
  <si>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</si>
  <si>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</si>
  <si>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</si>
  <si>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</si>
  <si>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</si>
  <si>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</si>
  <si>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</si>
  <si>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</si>
  <si>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</si>
  <si>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</si>
  <si>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</si>
  <si>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</si>
  <si>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</si>
  <si>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</si>
  <si>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</si>
  <si>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</si>
  <si>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</si>
  <si>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</si>
  <si>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</si>
  <si>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</si>
  <si>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</si>
  <si>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</si>
  <si>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</si>
  <si>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</si>
  <si>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</si>
  <si>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</si>
  <si>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</si>
  <si>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</si>
  <si>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</si>
  <si>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</si>
  <si>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</si>
  <si>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</si>
  <si>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</si>
  <si>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</si>
  <si>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</si>
  <si>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</si>
  <si>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</si>
  <si>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</si>
  <si>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</si>
  <si>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</si>
  <si>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</si>
  <si>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</si>
  <si>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</si>
  <si>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</si>
  <si>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</si>
  <si>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</si>
  <si>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</si>
  <si>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</si>
  <si>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</si>
  <si>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</si>
  <si>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</si>
  <si>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</si>
  <si>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</si>
  <si>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</si>
  <si>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</si>
  <si>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</si>
  <si>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</si>
  <si>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</si>
  <si>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</si>
  <si>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</si>
  <si>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</si>
  <si>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</si>
  <si>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</si>
  <si>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</si>
  <si>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</si>
  <si>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</si>
  <si>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</si>
  <si>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</si>
  <si>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</si>
  <si>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</si>
  <si>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</si>
  <si>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</si>
  <si>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</si>
  <si>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</si>
  <si>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</si>
  <si>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</si>
  <si>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</si>
  <si>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</si>
  <si>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</si>
  <si>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</si>
  <si>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</si>
  <si>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</si>
  <si>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</si>
  <si>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</si>
  <si>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</si>
  <si>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</si>
  <si>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</si>
  <si>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</si>
  <si>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</si>
  <si>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</si>
  <si>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</si>
  <si>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</si>
  <si>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</si>
  <si>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</si>
  <si>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</si>
  <si>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</si>
  <si>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</si>
  <si>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</si>
  <si>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</si>
  <si>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</si>
  <si>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</si>
  <si>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</si>
  <si>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</si>
  <si>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</si>
  <si>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</si>
  <si>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</si>
  <si>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</si>
  <si>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</si>
  <si>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</si>
  <si>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</si>
  <si>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</si>
  <si>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</si>
  <si>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</si>
  <si>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</si>
  <si>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</si>
  <si>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</si>
  <si>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</si>
  <si>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</si>
  <si>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</si>
  <si>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</si>
  <si>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</si>
  <si>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</si>
  <si>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</si>
  <si>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</si>
  <si>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</si>
  <si>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</si>
  <si>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</si>
  <si>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</si>
  <si>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</si>
  <si>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</si>
  <si>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</si>
  <si>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</si>
  <si>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</si>
  <si>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</si>
  <si>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</si>
  <si>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</si>
  <si>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</si>
  <si>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</si>
  <si>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</si>
  <si>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</si>
  <si>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</si>
  <si>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</si>
  <si>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</si>
  <si>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</si>
  <si>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</si>
  <si>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</si>
  <si>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</si>
  <si>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</si>
  <si>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</si>
  <si>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</si>
  <si>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</si>
  <si>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</si>
  <si>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</si>
  <si>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</si>
  <si>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</si>
  <si>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</si>
  <si>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</si>
  <si>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</si>
  <si>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</si>
  <si>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</si>
  <si>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</si>
  <si>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</si>
  <si>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</si>
  <si>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</si>
  <si>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</si>
  <si>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</si>
  <si>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</si>
  <si>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</si>
  <si>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</si>
  <si>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</si>
  <si>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</si>
  <si>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</si>
  <si>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</si>
  <si>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</si>
  <si>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</si>
  <si>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</si>
  <si>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</si>
  <si>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</si>
  <si>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</si>
  <si>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</si>
  <si>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</si>
  <si>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</si>
  <si>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</si>
  <si>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</si>
  <si>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</si>
  <si>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</si>
  <si>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</si>
  <si>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</si>
  <si>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</si>
  <si>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</si>
  <si>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</si>
  <si>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</si>
  <si>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</si>
  <si>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</si>
  <si>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</si>
  <si>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</si>
  <si>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</si>
  <si>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</si>
  <si>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</si>
  <si>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</si>
  <si>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</si>
  <si>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</si>
  <si>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</si>
  <si>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</si>
  <si>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</si>
  <si>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</si>
  <si>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</si>
  <si>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</si>
  <si>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</si>
  <si>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</si>
  <si>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</si>
  <si>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</si>
  <si>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</si>
  <si>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</si>
  <si>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</si>
  <si>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</si>
  <si>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</si>
  <si>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</si>
  <si>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</si>
  <si>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</si>
  <si>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</si>
  <si>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</si>
  <si>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</si>
  <si>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</si>
  <si>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</si>
  <si>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</si>
  <si>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</si>
  <si>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</si>
  <si>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</si>
  <si>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</si>
  <si>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</si>
  <si>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</si>
  <si>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</si>
  <si>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</si>
  <si>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</si>
  <si>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</si>
  <si>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</si>
  <si>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</si>
  <si>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</si>
  <si>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</si>
  <si>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</si>
  <si>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</si>
  <si>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</si>
  <si>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</si>
  <si>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</si>
  <si>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</si>
  <si>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</si>
  <si>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</si>
  <si>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</si>
  <si>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</si>
  <si>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</si>
  <si>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</si>
  <si>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</si>
  <si>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</si>
  <si>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</si>
  <si>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</si>
  <si>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</si>
  <si>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</si>
  <si>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</si>
  <si>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</si>
  <si>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</si>
  <si>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</si>
  <si>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</si>
  <si>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</si>
  <si>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</si>
  <si>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</si>
  <si>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</si>
  <si>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</si>
  <si>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</si>
  <si>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</si>
  <si>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</si>
  <si>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</si>
  <si>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</si>
  <si>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</si>
  <si>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</si>
  <si>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</si>
  <si>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</si>
  <si>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</si>
  <si>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</si>
  <si>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</si>
  <si>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</si>
  <si>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</si>
  <si>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</si>
  <si>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</si>
  <si>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</si>
  <si>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</si>
  <si>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</si>
  <si>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</si>
  <si>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</si>
  <si>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</si>
  <si>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</si>
  <si>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</si>
  <si>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</si>
  <si>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</si>
  <si>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</si>
  <si>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</si>
  <si>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</si>
  <si>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</si>
  <si>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</si>
  <si>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</si>
  <si>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</si>
  <si>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</si>
  <si>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</si>
  <si>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</si>
  <si>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</si>
  <si>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</si>
  <si>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</si>
  <si>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</si>
  <si>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</si>
  <si>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</si>
  <si>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</si>
  <si>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</si>
  <si>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</si>
  <si>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</si>
  <si>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</si>
  <si>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</si>
  <si>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</si>
  <si>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</si>
  <si>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</si>
  <si>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</si>
  <si>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</si>
  <si>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</si>
  <si>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</si>
  <si>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</si>
  <si>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</si>
  <si>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</si>
  <si>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</si>
  <si>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</si>
  <si>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</si>
  <si>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</si>
  <si>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</si>
  <si>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</si>
  <si>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</si>
  <si>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</si>
  <si>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</si>
  <si>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</si>
  <si>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</si>
  <si>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</si>
  <si>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</si>
  <si>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</si>
  <si>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</si>
  <si>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</si>
  <si>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</si>
  <si>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</si>
  <si>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</si>
  <si>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</si>
  <si>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</si>
  <si>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</si>
  <si>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</si>
  <si>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</si>
  <si>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</si>
  <si>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</si>
  <si>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</si>
  <si>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</si>
  <si>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</si>
  <si>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</si>
  <si>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</si>
  <si>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</si>
  <si>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</si>
  <si>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</si>
  <si>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</si>
  <si>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</si>
  <si>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</si>
  <si>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</si>
  <si>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</si>
  <si>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</si>
  <si>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</si>
  <si>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</si>
  <si>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</si>
  <si>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</si>
  <si>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</si>
  <si>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</si>
  <si>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</si>
  <si>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</si>
  <si>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</si>
  <si>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</si>
  <si>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</si>
  <si>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</si>
  <si>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</si>
  <si>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</si>
  <si>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</si>
  <si>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</si>
  <si>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</si>
  <si>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</si>
  <si>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</si>
  <si>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</si>
  <si>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</si>
  <si>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</si>
  <si>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</si>
  <si>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</si>
  <si>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</si>
  <si>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</si>
  <si>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</si>
  <si>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</si>
  <si>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</si>
  <si>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</si>
  <si>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</si>
  <si>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</si>
  <si>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</si>
  <si>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</si>
  <si>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</si>
  <si>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</si>
  <si>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</si>
  <si>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</si>
  <si>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</si>
  <si>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</si>
  <si>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</si>
  <si>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</si>
  <si>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</si>
  <si>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</si>
  <si>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</si>
  <si>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</si>
  <si>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</si>
  <si>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</si>
  <si>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</si>
  <si>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</si>
  <si>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</si>
  <si>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</si>
  <si>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</si>
  <si>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</si>
  <si>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</si>
  <si>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</si>
  <si>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</si>
  <si>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</si>
  <si>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</si>
  <si>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</si>
  <si>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</si>
  <si>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</si>
  <si>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</si>
  <si>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</si>
  <si>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</si>
  <si>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</si>
  <si>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</si>
  <si>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</si>
  <si>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</si>
  <si>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</si>
  <si>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</si>
  <si>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</si>
  <si>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</si>
  <si>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</si>
  <si>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</si>
  <si>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</si>
  <si>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</si>
  <si>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</si>
  <si>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</si>
  <si>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</si>
  <si>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</si>
  <si>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</si>
  <si>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</si>
  <si>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</si>
  <si>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</si>
  <si>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</si>
  <si>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</si>
  <si>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</si>
  <si>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</si>
  <si>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</si>
  <si>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</si>
  <si>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</si>
  <si>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</si>
  <si>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</si>
  <si>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</si>
  <si>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</si>
  <si>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</si>
  <si>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</si>
  <si>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</si>
  <si>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</si>
  <si>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</si>
  <si>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</si>
  <si>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</si>
  <si>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</si>
  <si>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</si>
  <si>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</si>
  <si>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</si>
  <si>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</si>
  <si>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</si>
  <si>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</si>
  <si>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</si>
  <si>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</si>
  <si>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</si>
  <si>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</si>
  <si>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</si>
  <si>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</si>
  <si>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</si>
  <si>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</si>
  <si>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</si>
  <si>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</si>
  <si>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</si>
  <si>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</si>
  <si>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</si>
  <si>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</si>
  <si>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</si>
  <si>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</si>
  <si>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</si>
  <si>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</si>
  <si>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</si>
  <si>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</si>
  <si>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</si>
  <si>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</si>
  <si>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</si>
  <si>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</si>
  <si>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</si>
  <si>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</si>
  <si>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</si>
  <si>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</si>
  <si>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</si>
  <si>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</si>
  <si>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</si>
  <si>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</si>
  <si>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</si>
  <si>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</si>
  <si>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</si>
  <si>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</si>
  <si>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</si>
  <si>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</si>
  <si>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</si>
  <si>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</si>
  <si>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</si>
  <si>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</si>
  <si>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</si>
  <si>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</si>
  <si>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</si>
  <si>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</si>
  <si>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</si>
  <si>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</si>
  <si>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</si>
  <si>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</si>
  <si>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</si>
  <si>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</si>
  <si>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</si>
  <si>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</si>
  <si>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</si>
  <si>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</si>
  <si>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</si>
  <si>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</si>
  <si>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</si>
  <si>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</si>
  <si>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</si>
  <si>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</si>
  <si>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</si>
  <si>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</si>
  <si>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</si>
  <si>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</si>
  <si>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</si>
  <si>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</si>
  <si>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</si>
  <si>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</si>
  <si>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</si>
  <si>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</si>
  <si>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</si>
  <si>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</si>
  <si>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</si>
  <si>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</si>
  <si>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</si>
  <si>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</si>
  <si>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</si>
  <si>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</si>
  <si>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</si>
  <si>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</si>
  <si>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</si>
  <si>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</si>
  <si>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</si>
  <si>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</si>
  <si>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</si>
  <si>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</si>
  <si>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</si>
  <si>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</si>
  <si>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</si>
  <si>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</si>
  <si>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</si>
  <si>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</si>
  <si>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</si>
  <si>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</si>
  <si>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</si>
  <si>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</si>
  <si>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</si>
  <si>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</si>
  <si>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</si>
  <si>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</si>
  <si>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</si>
  <si>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</si>
  <si>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</si>
  <si>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</si>
  <si>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</si>
  <si>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</si>
  <si>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</si>
  <si>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</si>
  <si>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</si>
  <si>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</si>
  <si>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</si>
  <si>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</si>
  <si>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</si>
  <si>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</si>
  <si>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</si>
  <si>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</si>
  <si>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</si>
  <si>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</si>
  <si>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</si>
  <si>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</si>
  <si>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</si>
  <si>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</si>
  <si>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</si>
  <si>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</si>
  <si>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</si>
  <si>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</si>
  <si>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</si>
  <si>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</si>
  <si>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</si>
  <si>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</si>
  <si>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</si>
  <si>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</si>
  <si>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</si>
  <si>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</si>
  <si>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</si>
  <si>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</si>
  <si>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</si>
  <si>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</si>
  <si>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</si>
  <si>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</si>
  <si>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</si>
  <si>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</si>
  <si>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</si>
  <si>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</si>
  <si>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</si>
  <si>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</si>
  <si>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</si>
  <si>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</si>
  <si>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</si>
  <si>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</si>
  <si>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</si>
  <si>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</si>
  <si>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</si>
  <si>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</si>
  <si>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</si>
  <si>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</si>
  <si>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</si>
  <si>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</si>
  <si>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</si>
  <si>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</si>
  <si>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</si>
  <si>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</si>
  <si>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</si>
  <si>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</si>
  <si>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</si>
  <si>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</si>
  <si>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</si>
  <si>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</si>
  <si>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</si>
  <si>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</si>
  <si>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</si>
  <si>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</si>
  <si>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</si>
  <si>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</si>
  <si>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</si>
  <si>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</si>
  <si>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</si>
  <si>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</si>
  <si>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</si>
  <si>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</si>
  <si>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</si>
  <si>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</si>
  <si>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</si>
  <si>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</si>
  <si>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</si>
  <si>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</si>
  <si>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</si>
  <si>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</si>
  <si>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</si>
  <si>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</si>
  <si>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</si>
  <si>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</si>
  <si>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</si>
  <si>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</si>
  <si>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</si>
  <si>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</si>
  <si>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</si>
  <si>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</si>
  <si>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</si>
  <si>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</si>
  <si>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</si>
  <si>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</si>
  <si>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</si>
  <si>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</si>
  <si>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</si>
  <si>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</si>
  <si>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</si>
  <si>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</si>
  <si>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</si>
  <si>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</si>
  <si>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</si>
  <si>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</si>
  <si>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</si>
  <si>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</si>
  <si>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</si>
  <si>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</si>
  <si>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</si>
  <si>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</si>
  <si>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</si>
  <si>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</si>
  <si>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</si>
  <si>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</si>
  <si>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</si>
  <si>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</si>
  <si>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</si>
  <si>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</si>
  <si>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</si>
  <si>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</si>
  <si>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</si>
  <si>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</si>
  <si>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</si>
  <si>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</si>
  <si>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</si>
  <si>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</si>
  <si>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</si>
  <si>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</si>
  <si>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</si>
  <si>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</si>
  <si>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</si>
  <si>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</si>
  <si>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</si>
  <si>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</si>
  <si>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</si>
  <si>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</si>
  <si>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</si>
  <si>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</si>
  <si>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</si>
  <si>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</si>
  <si>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</si>
  <si>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</si>
  <si>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</si>
  <si>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</si>
  <si>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</si>
  <si>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</si>
  <si>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</si>
  <si>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</si>
  <si>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</si>
  <si>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</si>
  <si>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</si>
  <si>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</si>
  <si>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</si>
  <si>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</si>
  <si>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</si>
  <si>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</si>
  <si>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</si>
  <si>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</si>
  <si>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</si>
  <si>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</si>
  <si>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</si>
  <si>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</si>
  <si>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</si>
  <si>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</si>
  <si>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</si>
  <si>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</si>
  <si>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</si>
  <si>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</si>
  <si>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</si>
  <si>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</si>
  <si>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</si>
  <si>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</si>
  <si>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</si>
  <si>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</si>
  <si>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</si>
  <si>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</si>
  <si>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</si>
  <si>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</si>
  <si>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</si>
  <si>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</si>
  <si>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</si>
  <si>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</si>
  <si>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</si>
  <si>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</si>
  <si>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</si>
  <si>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</si>
  <si>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</si>
  <si>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</si>
  <si>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</si>
  <si>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</si>
  <si>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</si>
  <si>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</si>
  <si>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</si>
  <si>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</si>
  <si>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</si>
  <si>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</si>
  <si>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</si>
  <si>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</si>
  <si>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</si>
  <si>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</si>
  <si>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</si>
  <si>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</si>
  <si>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</si>
  <si>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</si>
  <si>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</si>
  <si>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</si>
  <si>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</si>
  <si>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</si>
  <si>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</si>
  <si>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</si>
  <si>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</si>
  <si>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</si>
  <si>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</si>
  <si>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</si>
  <si>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</si>
  <si>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</si>
  <si>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</si>
  <si>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</si>
  <si>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</si>
  <si>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</si>
  <si>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</si>
  <si>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</si>
  <si>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</si>
  <si>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</si>
  <si>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</si>
  <si>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</si>
  <si>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</si>
  <si>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</si>
  <si>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</si>
  <si>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</si>
  <si>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</si>
  <si>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</si>
  <si>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</si>
  <si>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</si>
  <si>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</si>
  <si>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</si>
  <si>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</si>
  <si>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</si>
  <si>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</si>
  <si>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</si>
  <si>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</si>
  <si>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</si>
  <si>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</si>
  <si>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</si>
  <si>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</si>
  <si>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</si>
  <si>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</si>
  <si>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</si>
  <si>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</si>
  <si>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</si>
  <si>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</si>
  <si>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</si>
  <si>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</si>
  <si>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</si>
  <si>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</si>
  <si>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</si>
  <si>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</si>
  <si>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</si>
  <si>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</si>
  <si>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</si>
  <si>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</si>
  <si>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</si>
  <si>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</si>
  <si>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</si>
  <si>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</si>
  <si>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</si>
  <si>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</si>
  <si>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</si>
  <si>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</si>
  <si>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</si>
  <si>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</si>
  <si>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</si>
  <si>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</si>
  <si>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</si>
  <si>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</si>
  <si>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</si>
  <si>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</si>
  <si>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</si>
  <si>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</si>
  <si>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</si>
  <si>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</si>
  <si>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</si>
  <si>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</si>
  <si>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</si>
  <si>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</si>
  <si>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</si>
  <si>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</si>
  <si>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</si>
  <si>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</si>
  <si>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</si>
  <si>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</si>
  <si>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</si>
  <si>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</si>
  <si>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</si>
  <si>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</si>
  <si>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</si>
  <si>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</si>
  <si>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</si>
  <si>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</si>
  <si>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</si>
  <si>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</si>
  <si>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</si>
  <si>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</si>
  <si>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</si>
  <si>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</si>
  <si>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</si>
  <si>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</si>
  <si>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</si>
  <si>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</si>
  <si>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</si>
  <si>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</si>
  <si>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</si>
  <si>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</si>
  <si>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</si>
  <si>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</si>
  <si>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</si>
  <si>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</si>
  <si>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</si>
  <si>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</si>
  <si>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</si>
  <si>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</si>
  <si>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</si>
  <si>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</si>
  <si>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</si>
  <si>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</si>
  <si>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</si>
  <si>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</si>
  <si>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</si>
  <si>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</si>
  <si>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</si>
  <si>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</si>
  <si>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</si>
  <si>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</si>
  <si>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</si>
  <si>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</si>
  <si>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</si>
  <si>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</si>
  <si>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</si>
  <si>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</si>
  <si>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</si>
  <si>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</si>
  <si>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</si>
  <si>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</si>
  <si>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</si>
  <si>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</si>
  <si>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</si>
  <si>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</si>
  <si>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</si>
  <si>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</si>
  <si>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</si>
  <si>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</si>
  <si>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</si>
  <si>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</si>
  <si>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</si>
  <si>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</si>
  <si>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</si>
  <si>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</si>
  <si>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</si>
  <si>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</si>
  <si>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</si>
  <si>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</si>
  <si>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</si>
  <si>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</si>
  <si>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</si>
  <si>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</si>
  <si>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</si>
  <si>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</si>
  <si>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</si>
  <si>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</si>
  <si>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</si>
  <si>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</si>
  <si>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</si>
  <si>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</si>
  <si>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</si>
  <si>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</si>
  <si>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</si>
  <si>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</si>
  <si>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</si>
  <si>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</si>
  <si>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</si>
  <si>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</si>
  <si>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</si>
  <si>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</si>
  <si>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</si>
  <si>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</si>
  <si>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</si>
  <si>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</si>
  <si>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</si>
  <si>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</si>
  <si>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</si>
  <si>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</si>
  <si>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</si>
  <si>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</si>
  <si>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</si>
  <si>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</si>
  <si>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</si>
  <si>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</si>
  <si>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</si>
  <si>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</si>
  <si>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</si>
  <si>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</si>
  <si>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</si>
  <si>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</si>
  <si>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</si>
  <si>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</si>
  <si>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</si>
  <si>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</si>
  <si>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</si>
  <si>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</si>
  <si>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</si>
  <si>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</si>
  <si>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</si>
  <si>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</si>
  <si>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</si>
  <si>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</si>
  <si>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</si>
  <si>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</si>
  <si>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</si>
  <si>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</si>
  <si>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</si>
  <si>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</si>
  <si>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</si>
  <si>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</si>
  <si>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</si>
  <si>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</si>
  <si>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</si>
  <si>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</si>
  <si>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</si>
  <si>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</si>
  <si>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</si>
  <si>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</si>
  <si>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</si>
  <si>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</si>
  <si>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</si>
  <si>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</si>
  <si>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</si>
  <si>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</si>
  <si>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</si>
  <si>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</si>
  <si>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</si>
  <si>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</si>
  <si>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</si>
  <si>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</si>
  <si>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</si>
  <si>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</si>
  <si>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</si>
  <si>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</si>
  <si>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</si>
  <si>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</si>
  <si>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</si>
  <si>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</si>
  <si>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</si>
  <si>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</si>
  <si>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</si>
  <si>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</si>
  <si>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</si>
  <si>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</si>
  <si>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</si>
  <si>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</si>
  <si>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</si>
  <si>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</si>
  <si>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</si>
  <si>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</si>
  <si>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</si>
  <si>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</si>
  <si>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</si>
  <si>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</si>
  <si>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</si>
  <si>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</si>
  <si>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</si>
  <si>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</si>
  <si>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</si>
  <si>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</si>
  <si>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</si>
  <si>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</si>
  <si>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</si>
  <si>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</si>
  <si>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</si>
  <si>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</si>
  <si>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</si>
  <si>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</si>
  <si>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</si>
  <si>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</si>
  <si>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</si>
  <si>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</si>
  <si>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</si>
  <si>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</si>
  <si>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</si>
  <si>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</si>
  <si>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</si>
  <si>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</si>
  <si>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</si>
  <si>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</si>
  <si>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</si>
  <si>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</si>
  <si>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</si>
  <si>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</si>
  <si>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</si>
  <si>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</si>
  <si>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</si>
  <si>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</si>
  <si>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</si>
  <si>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</si>
  <si>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</si>
  <si>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</si>
  <si>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</si>
  <si>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</si>
  <si>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</si>
  <si>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</si>
  <si>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</si>
  <si>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</si>
  <si>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</si>
  <si>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</si>
  <si>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</si>
  <si>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</si>
  <si>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</si>
  <si>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</si>
  <si>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</si>
  <si>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</si>
  <si>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</si>
  <si>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</si>
  <si>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</si>
  <si>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</si>
  <si>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</si>
  <si>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</si>
  <si>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</si>
  <si>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</si>
  <si>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</si>
  <si>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</si>
  <si>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</si>
  <si>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</si>
  <si>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</si>
  <si>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</si>
  <si>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</si>
  <si>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</si>
  <si>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</si>
  <si>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</si>
  <si>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</si>
  <si>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</si>
  <si>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</si>
  <si>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</si>
  <si>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</si>
  <si>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</si>
  <si>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</si>
  <si>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</si>
  <si>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</si>
  <si>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</si>
  <si>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</si>
  <si>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</si>
  <si>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</si>
  <si>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</si>
  <si>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</si>
  <si>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</si>
  <si>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</si>
  <si>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</si>
  <si>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</si>
  <si>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</si>
  <si>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</si>
  <si>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</si>
  <si>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</si>
  <si>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</si>
  <si>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</si>
  <si>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</si>
  <si>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</si>
  <si>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</si>
  <si>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</si>
  <si>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</si>
  <si>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</si>
  <si>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</si>
  <si>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</si>
  <si>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</si>
  <si>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</si>
  <si>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</si>
  <si>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</si>
  <si>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</si>
  <si>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</si>
  <si>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</si>
  <si>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</si>
  <si>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</si>
  <si>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</si>
  <si>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</si>
  <si>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</si>
  <si>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</si>
  <si>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</si>
  <si>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</si>
  <si>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</si>
  <si>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</si>
  <si>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</si>
  <si>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</si>
  <si>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</si>
  <si>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</si>
  <si>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</si>
  <si>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</si>
  <si>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</si>
  <si>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</si>
  <si>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</si>
  <si>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</si>
  <si>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</si>
  <si>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</si>
  <si>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</si>
  <si>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</si>
  <si>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</si>
  <si>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</si>
  <si>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</si>
  <si>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</si>
  <si>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</si>
  <si>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</si>
  <si>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</si>
  <si>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</si>
  <si>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</si>
  <si>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</si>
  <si>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</si>
  <si>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</si>
  <si>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</si>
  <si>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</si>
  <si>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</si>
  <si>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</si>
  <si>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</si>
  <si>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</si>
  <si>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</si>
  <si>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</si>
  <si>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</si>
  <si>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</si>
  <si>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</si>
  <si>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</si>
  <si>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</si>
  <si>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</si>
  <si>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</si>
  <si>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</si>
  <si>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</si>
  <si>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</si>
  <si>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</si>
  <si>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</si>
  <si>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</si>
  <si>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</si>
  <si>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</si>
  <si>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</si>
  <si>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</si>
  <si>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</si>
  <si>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</si>
  <si>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</si>
  <si>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</si>
  <si>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</si>
  <si>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</si>
  <si>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</si>
  <si>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</si>
  <si>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</si>
  <si>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</si>
  <si>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</si>
  <si>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</si>
  <si>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</si>
  <si>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</si>
  <si>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</si>
  <si>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</si>
  <si>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</si>
  <si>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</si>
  <si>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</si>
  <si>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</si>
  <si>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</si>
  <si>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</si>
  <si>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</si>
  <si>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</si>
  <si>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</si>
  <si>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</si>
  <si>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</si>
  <si>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</si>
  <si>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</si>
  <si>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</si>
  <si>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</si>
  <si>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</si>
  <si>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</si>
  <si>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</si>
  <si>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</si>
  <si>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</si>
  <si>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</si>
  <si>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</si>
  <si>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</si>
  <si>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</si>
  <si>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</si>
  <si>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</si>
  <si>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</si>
  <si>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</si>
  <si>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</si>
  <si>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</si>
  <si>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</si>
  <si>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</si>
  <si>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</si>
  <si>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</si>
  <si>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</si>
  <si>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</si>
  <si>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</si>
  <si>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</si>
  <si>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</si>
  <si>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</si>
  <si>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</si>
  <si>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</si>
  <si>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</si>
  <si>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</si>
  <si>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</si>
  <si>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</si>
  <si>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</si>
  <si>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</si>
  <si>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</si>
  <si>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</si>
  <si>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</si>
  <si>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</si>
  <si>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</si>
  <si>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</si>
  <si>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</si>
  <si>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</si>
  <si>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</si>
  <si>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</si>
  <si>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</si>
  <si>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</si>
  <si>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</si>
  <si>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</si>
  <si>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</si>
  <si>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</si>
  <si>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</si>
  <si>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</si>
  <si>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</si>
  <si>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</si>
  <si>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</si>
  <si>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</si>
  <si>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</si>
  <si>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</si>
  <si>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</si>
  <si>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</si>
  <si>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</si>
  <si>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</si>
  <si>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</si>
  <si>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</si>
  <si>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</si>
  <si>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</si>
  <si>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</si>
  <si>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</si>
  <si>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</si>
  <si>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</si>
  <si>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</si>
  <si>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</si>
  <si>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</si>
  <si>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</si>
  <si>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</si>
  <si>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</si>
  <si>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</si>
  <si>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</si>
  <si>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</si>
  <si>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</si>
  <si>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</si>
  <si>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</si>
  <si>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</si>
  <si>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</si>
  <si>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</si>
  <si>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</si>
  <si>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</si>
  <si>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</si>
  <si>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</si>
  <si>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</si>
  <si>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</si>
  <si>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</si>
  <si>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</si>
  <si>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</si>
  <si>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</si>
  <si>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</si>
  <si>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</si>
  <si>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</si>
  <si>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</si>
  <si>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</si>
  <si>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</si>
  <si>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</si>
  <si>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</si>
  <si>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</si>
  <si>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</si>
  <si>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</si>
  <si>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</si>
  <si>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</si>
  <si>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</si>
  <si>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</si>
  <si>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</si>
  <si>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</si>
  <si>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</si>
  <si>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</si>
  <si>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</si>
  <si>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</si>
  <si>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</si>
  <si>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</si>
  <si>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</si>
  <si>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</si>
  <si>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</si>
  <si>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</si>
  <si>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</si>
  <si>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</si>
  <si>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</si>
  <si>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</si>
  <si>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</si>
  <si>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</si>
  <si>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</si>
  <si>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</si>
  <si>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</si>
  <si>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</si>
  <si>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</si>
  <si>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</si>
  <si>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</si>
  <si>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</si>
  <si>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</si>
  <si>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</si>
  <si>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</si>
  <si>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</si>
  <si>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</si>
  <si>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</si>
  <si>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</si>
  <si>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</si>
  <si>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</si>
  <si>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</si>
  <si>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</si>
  <si>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</si>
  <si>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</si>
  <si>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</si>
  <si>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</si>
  <si>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</si>
  <si>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</si>
  <si>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</si>
  <si>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</si>
  <si>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</si>
  <si>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</si>
  <si>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</si>
  <si>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</si>
  <si>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</si>
  <si>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</si>
  <si>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</si>
  <si>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</si>
  <si>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</si>
  <si>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</si>
  <si>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</si>
  <si>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</si>
  <si>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</si>
  <si>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</si>
  <si>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</si>
  <si>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</si>
  <si>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</si>
  <si>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</si>
  <si>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</si>
  <si>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</si>
  <si>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</si>
  <si>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</si>
  <si>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</si>
  <si>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</si>
  <si>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</si>
  <si>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</si>
  <si>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</si>
  <si>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</si>
  <si>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</si>
  <si>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</si>
  <si>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</si>
  <si>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</si>
  <si>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</si>
  <si>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</si>
  <si>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</si>
  <si>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</si>
  <si>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</si>
  <si>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</si>
  <si>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</si>
  <si>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</si>
  <si>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</si>
  <si>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</si>
  <si>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</si>
  <si>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</si>
  <si>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</si>
  <si>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</si>
  <si>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</si>
  <si>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</si>
  <si>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</si>
  <si>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</si>
  <si>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</si>
  <si>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</si>
  <si>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</si>
  <si>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</si>
  <si>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</si>
  <si>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</si>
  <si>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</si>
  <si>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</si>
  <si>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</si>
  <si>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</si>
  <si>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</si>
  <si>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</si>
  <si>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</si>
  <si>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</si>
  <si>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</si>
  <si>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</si>
  <si>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</si>
  <si>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</si>
  <si>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</si>
  <si>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</si>
  <si>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</si>
  <si>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</si>
  <si>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</si>
  <si>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</si>
  <si>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</si>
  <si>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</si>
  <si>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</si>
  <si>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</si>
  <si>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</si>
  <si>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</si>
  <si>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</si>
  <si>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</si>
  <si>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</si>
  <si>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</si>
  <si>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</si>
  <si>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</si>
  <si>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</si>
  <si>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</si>
  <si>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</si>
  <si>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</si>
  <si>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</si>
  <si>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</si>
  <si>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</si>
  <si>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</si>
  <si>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</si>
  <si>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</si>
  <si>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</si>
  <si>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</si>
  <si>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</si>
  <si>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</si>
  <si>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</si>
  <si>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</si>
  <si>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</si>
  <si>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</si>
  <si>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</si>
  <si>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</si>
  <si>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</si>
  <si>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</si>
  <si>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</si>
  <si>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</si>
  <si>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</si>
  <si>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</si>
  <si>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</si>
  <si>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</si>
  <si>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</si>
  <si>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</si>
  <si>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</si>
  <si>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</si>
  <si>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</si>
  <si>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</si>
  <si>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</si>
  <si>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</si>
  <si>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</si>
  <si>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</si>
  <si>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</si>
  <si>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</si>
  <si>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</si>
  <si>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</si>
  <si>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</si>
  <si>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</si>
  <si>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</si>
  <si>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</si>
  <si>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</si>
  <si>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</si>
  <si>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</si>
  <si>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</si>
  <si>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</si>
  <si>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</si>
  <si>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</si>
  <si>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</si>
  <si>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</si>
  <si>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</si>
  <si>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</si>
  <si>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</si>
  <si>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</si>
  <si>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</si>
  <si>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</si>
  <si>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</si>
  <si>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</si>
  <si>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</si>
  <si>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</si>
  <si>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</si>
  <si>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</si>
  <si>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</si>
  <si>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</si>
  <si>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</si>
  <si>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</si>
  <si>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</si>
  <si>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</si>
  <si>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</si>
  <si>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</si>
  <si>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</si>
  <si>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</si>
  <si>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</si>
  <si>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</si>
  <si>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</si>
  <si>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</si>
  <si>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</si>
  <si>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</si>
  <si>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</si>
  <si>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</si>
  <si>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</si>
  <si>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</si>
  <si>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</si>
  <si>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</si>
  <si>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</si>
  <si>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</si>
  <si>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</si>
  <si>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</si>
  <si>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</si>
  <si>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</si>
  <si>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</si>
  <si>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</si>
  <si>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</si>
  <si>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</si>
  <si>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</si>
  <si>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</si>
  <si>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</si>
  <si>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</si>
  <si>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</si>
  <si>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</si>
  <si>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</si>
  <si>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</si>
  <si>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</si>
  <si>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</si>
  <si>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</si>
  <si>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</si>
  <si>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</si>
  <si>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</si>
  <si>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</si>
  <si>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</si>
  <si>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</si>
  <si>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</si>
  <si>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</si>
  <si>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</si>
  <si>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</si>
  <si>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</si>
  <si>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</si>
  <si>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</si>
  <si>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</si>
  <si>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</si>
  <si>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</si>
  <si>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</si>
  <si>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</si>
  <si>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</si>
  <si>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</si>
  <si>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</si>
  <si>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</si>
  <si>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</si>
  <si>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</si>
  <si>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</si>
  <si>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</si>
  <si>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</si>
  <si>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</si>
  <si>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</si>
  <si>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</si>
  <si>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</si>
  <si>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</si>
  <si>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</si>
  <si>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</si>
  <si>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</si>
  <si>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</si>
  <si>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</si>
  <si>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</si>
  <si>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</si>
  <si>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</si>
  <si>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</si>
  <si>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</si>
  <si>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</si>
  <si>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</si>
  <si>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</si>
  <si>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</si>
  <si>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</si>
  <si>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</si>
  <si>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</si>
  <si>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</si>
  <si>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</si>
  <si>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</si>
  <si>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</si>
  <si>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</si>
  <si>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</si>
  <si>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</si>
  <si>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</si>
  <si>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</si>
  <si>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</si>
  <si>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</si>
  <si>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</si>
  <si>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</si>
  <si>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</si>
  <si>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</si>
  <si>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</si>
  <si>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</si>
  <si>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</si>
  <si>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</si>
  <si>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</si>
  <si>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</si>
  <si>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</si>
  <si>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</si>
  <si>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</si>
  <si>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</si>
  <si>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</si>
  <si>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</si>
  <si>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</si>
  <si>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</si>
  <si>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</si>
  <si>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</si>
  <si>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</si>
  <si>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</si>
  <si>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</si>
  <si>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</si>
  <si>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</si>
  <si>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</si>
  <si>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</si>
  <si>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</si>
  <si>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</si>
  <si>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</si>
  <si>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</si>
  <si>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</si>
  <si>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</si>
  <si>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</si>
  <si>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</si>
  <si>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</si>
  <si>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</si>
  <si>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</si>
  <si>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</si>
  <si>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</si>
  <si>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</si>
  <si>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</si>
  <si>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</si>
  <si>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</si>
  <si>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</si>
  <si>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</si>
  <si>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</si>
  <si>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</si>
  <si>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</si>
  <si>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</si>
  <si>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</si>
  <si>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</si>
  <si>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</si>
  <si>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</si>
  <si>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</si>
  <si>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</si>
  <si>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</si>
  <si>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</si>
  <si>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</si>
  <si>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</si>
  <si>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</si>
  <si>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</si>
  <si>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</si>
  <si>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</si>
  <si>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</si>
  <si>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</si>
  <si>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</si>
  <si>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</si>
  <si>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</si>
  <si>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</si>
  <si>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</si>
  <si>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</si>
  <si>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</si>
  <si>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</si>
  <si>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</si>
  <si>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</si>
  <si>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</si>
  <si>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</si>
  <si>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</si>
  <si>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</si>
  <si>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</si>
  <si>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</si>
  <si>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</si>
  <si>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</si>
  <si>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</si>
  <si>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</si>
  <si>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</si>
  <si>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</si>
  <si>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</si>
  <si>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</si>
  <si>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</si>
  <si>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</si>
  <si>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</si>
  <si>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</si>
  <si>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</si>
  <si>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</si>
  <si>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</si>
  <si>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</si>
  <si>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</si>
  <si>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</si>
  <si>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</si>
  <si>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</si>
  <si>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</si>
  <si>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</si>
  <si>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</si>
  <si>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</si>
  <si>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</si>
  <si>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</si>
  <si>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</si>
  <si>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</si>
  <si>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</si>
  <si>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</si>
  <si>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</si>
  <si>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</si>
  <si>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</si>
  <si>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</si>
  <si>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</si>
  <si>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</si>
  <si>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</si>
  <si>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</si>
  <si>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</si>
  <si>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</si>
  <si>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</si>
  <si>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</si>
  <si>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</si>
  <si>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</si>
  <si>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</si>
  <si>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</si>
  <si>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</si>
  <si>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</si>
  <si>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</si>
  <si>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</si>
  <si>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</si>
  <si>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</si>
  <si>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</si>
  <si>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</si>
  <si>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</si>
  <si>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</si>
  <si>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</si>
  <si>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</si>
  <si>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</si>
  <si>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</si>
  <si>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</si>
  <si>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</si>
  <si>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</si>
  <si>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</si>
  <si>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</si>
  <si>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</si>
  <si>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</si>
  <si>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</si>
  <si>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</si>
  <si>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</si>
  <si>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</si>
  <si>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</si>
  <si>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</si>
  <si>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</si>
  <si>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</si>
  <si>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</si>
  <si>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</si>
  <si>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</si>
  <si>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</si>
  <si>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</si>
  <si>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</si>
  <si>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</si>
  <si>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</si>
  <si>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</si>
  <si>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</si>
  <si>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</si>
  <si>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</si>
  <si>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</si>
  <si>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</si>
  <si>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</si>
  <si>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</si>
  <si>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</si>
  <si>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</si>
  <si>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</si>
  <si>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</si>
  <si>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</si>
  <si>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</si>
  <si>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</si>
  <si>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</si>
  <si>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</si>
  <si>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</si>
  <si>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</si>
  <si>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</si>
  <si>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</si>
  <si>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</si>
  <si>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</si>
  <si>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</si>
  <si>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</si>
  <si>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</si>
  <si>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</si>
  <si>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</si>
  <si>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</si>
  <si>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</si>
  <si>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</si>
  <si>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</si>
  <si>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</si>
  <si>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</si>
  <si>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</si>
  <si>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</si>
  <si>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</si>
  <si>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</si>
  <si>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</si>
  <si>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</si>
  <si>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</si>
  <si>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</si>
  <si>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</si>
  <si>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</si>
  <si>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</si>
  <si>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</si>
  <si>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</si>
  <si>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</si>
  <si>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</si>
  <si>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</si>
  <si>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</si>
  <si>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</si>
  <si>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</si>
  <si>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</si>
  <si>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</si>
  <si>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</si>
  <si>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</si>
  <si>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</si>
  <si>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</si>
  <si>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</si>
  <si>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</si>
  <si>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</si>
  <si>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</si>
  <si>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</si>
  <si>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</si>
  <si>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</si>
  <si>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</si>
  <si>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</si>
  <si>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</si>
  <si>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</si>
  <si>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</si>
  <si>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</si>
  <si>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</si>
  <si>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</si>
  <si>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</si>
  <si>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</si>
  <si>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</si>
  <si>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</si>
  <si>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</si>
  <si>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</si>
  <si>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</si>
  <si>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</si>
  <si>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</si>
  <si>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</si>
  <si>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</si>
  <si>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</si>
  <si>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</si>
  <si>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</si>
  <si>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</si>
  <si>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</si>
  <si>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</si>
  <si>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</si>
  <si>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</si>
  <si>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</si>
  <si>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</si>
  <si>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</si>
  <si>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</si>
  <si>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</si>
  <si>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</si>
  <si>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</si>
  <si>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</si>
  <si>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</si>
  <si>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</si>
  <si>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</si>
  <si>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</si>
  <si>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</si>
  <si>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</si>
  <si>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</si>
  <si>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</si>
  <si>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</si>
  <si>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</si>
  <si>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</si>
  <si>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</si>
  <si>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</si>
  <si>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</si>
  <si>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</si>
  <si>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</si>
  <si>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</si>
  <si>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</si>
  <si>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</si>
  <si>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</si>
  <si>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</si>
  <si>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</si>
  <si>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</si>
  <si>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</si>
  <si>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</si>
  <si>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</si>
  <si>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</si>
  <si>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</si>
  <si>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</si>
  <si>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</si>
  <si>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</si>
  <si>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</si>
  <si>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</si>
  <si>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</si>
  <si>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</si>
  <si>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</si>
  <si>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</si>
  <si>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</si>
  <si>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</si>
  <si>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</si>
  <si>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</si>
  <si>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</si>
  <si>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</si>
  <si>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</si>
  <si>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</si>
  <si>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</si>
  <si>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</si>
  <si>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</si>
  <si>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</si>
  <si>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</si>
  <si>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</si>
  <si>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</si>
  <si>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</si>
  <si>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</si>
  <si>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</si>
  <si>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</si>
  <si>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</si>
  <si>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</si>
  <si>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</si>
  <si>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</si>
  <si>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</si>
  <si>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</si>
  <si>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</si>
  <si>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</si>
  <si>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</si>
  <si>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</si>
  <si>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</si>
  <si>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</si>
  <si>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</si>
  <si>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</si>
  <si>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</si>
  <si>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</si>
  <si>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</si>
  <si>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</si>
  <si>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</si>
  <si>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</si>
  <si>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</si>
  <si>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</si>
  <si>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</si>
  <si>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</si>
  <si>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</si>
  <si>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</si>
  <si>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</si>
  <si>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</si>
  <si>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</si>
  <si>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</si>
  <si>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</si>
  <si>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</si>
  <si>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</si>
  <si>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</si>
  <si>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</si>
  <si>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</si>
  <si>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</si>
  <si>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</si>
  <si>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</si>
  <si>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</si>
  <si>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</si>
  <si>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</si>
  <si>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</si>
  <si>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</si>
  <si>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</si>
  <si>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</si>
  <si>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</si>
  <si>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</si>
  <si>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</si>
  <si>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</si>
  <si>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</si>
  <si>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</si>
  <si>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</si>
  <si>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</si>
  <si>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</si>
  <si>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</si>
  <si>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</si>
  <si>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</si>
  <si>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</si>
  <si>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</si>
  <si>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</si>
  <si>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</si>
  <si>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</si>
  <si>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</si>
  <si>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</si>
  <si>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</si>
  <si>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</si>
  <si>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</si>
  <si>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</si>
  <si>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</si>
  <si>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</si>
  <si>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</si>
  <si>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</si>
  <si>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</si>
  <si>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</si>
  <si>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</si>
  <si>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</si>
  <si>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</si>
  <si>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</si>
  <si>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</si>
  <si>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</si>
  <si>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</si>
  <si>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</si>
  <si>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</si>
  <si>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</si>
  <si>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</si>
  <si>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</si>
  <si>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</si>
  <si>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</si>
  <si>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</si>
  <si>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</si>
  <si>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</si>
  <si>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</si>
  <si>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</si>
  <si>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</si>
  <si>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</si>
  <si>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</si>
  <si>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</si>
  <si>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</si>
  <si>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</si>
  <si>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</si>
  <si>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</si>
  <si>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</si>
  <si>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</si>
  <si>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</si>
  <si>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</si>
  <si>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</si>
  <si>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</si>
  <si>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</si>
  <si>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</si>
  <si>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</si>
  <si>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</si>
  <si>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</si>
  <si>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</si>
  <si>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</si>
  <si>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</si>
  <si>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</si>
  <si>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</si>
  <si>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</si>
  <si>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</si>
  <si>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</si>
  <si>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</si>
  <si>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</si>
  <si>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</si>
  <si>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</si>
  <si>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</si>
  <si>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</si>
  <si>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</si>
  <si>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</si>
  <si>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</si>
  <si>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</si>
  <si>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</si>
  <si>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</si>
  <si>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</si>
  <si>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</si>
  <si>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</si>
  <si>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</si>
  <si>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</si>
  <si>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</si>
  <si>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</si>
  <si>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</si>
  <si>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</si>
  <si>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</si>
  <si>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</si>
  <si>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</si>
  <si>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</si>
  <si>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</si>
  <si>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</si>
  <si>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</si>
  <si>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</si>
  <si>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</si>
  <si>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</si>
  <si>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</si>
  <si>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</si>
  <si>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</si>
  <si>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</si>
  <si>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</si>
  <si>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</si>
  <si>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</si>
  <si>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</si>
  <si>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</si>
  <si>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</si>
  <si>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</si>
  <si>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</si>
  <si>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</si>
  <si>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</si>
  <si>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</si>
  <si>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</si>
  <si>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</si>
  <si>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</si>
  <si>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</si>
  <si>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</si>
  <si>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</si>
  <si>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</si>
  <si>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</si>
  <si>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</si>
  <si>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</si>
  <si>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</si>
  <si>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</si>
  <si>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</si>
  <si>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</si>
  <si>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</si>
  <si>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</si>
  <si>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</si>
  <si>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</si>
  <si>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</si>
  <si>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</si>
  <si>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</si>
  <si>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</si>
  <si>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</si>
  <si>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</si>
  <si>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</si>
  <si>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</si>
  <si>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</si>
  <si>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</si>
  <si>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</si>
  <si>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</si>
  <si>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</si>
  <si>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</si>
  <si>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</si>
  <si>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</si>
  <si>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</si>
  <si>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</si>
  <si>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</si>
  <si>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</si>
  <si>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</si>
  <si>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</si>
  <si>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</si>
  <si>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</si>
  <si>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</si>
  <si>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</si>
  <si>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</si>
  <si>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</si>
  <si>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</si>
  <si>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</si>
  <si>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</si>
  <si>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</si>
  <si>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</si>
  <si>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</si>
  <si>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</si>
  <si>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</si>
  <si>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</si>
  <si>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</si>
  <si>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</si>
  <si>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</si>
  <si>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</si>
  <si>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</si>
  <si>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</si>
  <si>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</si>
  <si>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</si>
  <si>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</si>
  <si>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</si>
  <si>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</si>
  <si>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</si>
  <si>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</si>
  <si>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</si>
  <si>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</si>
  <si>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</si>
  <si>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</si>
  <si>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</si>
  <si>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</si>
  <si>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</si>
  <si>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</si>
  <si>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</si>
  <si>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</si>
  <si>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</si>
  <si>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</si>
  <si>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</si>
  <si>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</si>
  <si>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</si>
  <si>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</si>
  <si>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</si>
  <si>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</si>
  <si>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</si>
  <si>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</si>
  <si>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</si>
  <si>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</si>
  <si>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</si>
  <si>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</si>
  <si>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</si>
  <si>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</si>
  <si>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</si>
  <si>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</si>
  <si>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</si>
  <si>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</si>
  <si>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</si>
  <si>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</si>
  <si>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</si>
  <si>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</si>
  <si>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</si>
  <si>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</si>
  <si>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</si>
  <si>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</si>
  <si>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</si>
  <si>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</si>
  <si>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</si>
  <si>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</si>
  <si>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</si>
  <si>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</si>
  <si>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</si>
  <si>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</si>
  <si>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</si>
  <si>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</si>
  <si>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</si>
  <si>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</si>
  <si>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</si>
  <si>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</si>
  <si>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</si>
  <si>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</si>
  <si>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</si>
  <si>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</si>
  <si>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</si>
  <si>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</si>
  <si>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</si>
  <si>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</si>
  <si>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</si>
  <si>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</si>
  <si>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</si>
  <si>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</si>
  <si>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</si>
  <si>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</si>
  <si>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</si>
  <si>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</si>
  <si>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</si>
  <si>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</si>
  <si>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</si>
  <si>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</si>
  <si>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</si>
  <si>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</si>
  <si>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</si>
  <si>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</si>
  <si>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</si>
  <si>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</si>
  <si>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</si>
  <si>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</si>
  <si>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</si>
  <si>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</si>
  <si>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</si>
  <si>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</si>
  <si>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</si>
  <si>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</si>
  <si>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</si>
  <si>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</si>
  <si>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</si>
  <si>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</si>
  <si>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</si>
  <si>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</si>
  <si>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</si>
  <si>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</si>
  <si>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</si>
  <si>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</si>
  <si>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</si>
  <si>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</si>
  <si>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</si>
  <si>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</si>
  <si>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</si>
  <si>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</si>
  <si>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</si>
  <si>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</si>
  <si>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</si>
  <si>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</si>
  <si>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</si>
  <si>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</si>
  <si>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</si>
  <si>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</si>
  <si>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</si>
  <si>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</si>
  <si>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</si>
  <si>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</si>
  <si>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</si>
  <si>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</si>
  <si>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</si>
  <si>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</si>
  <si>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</si>
  <si>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</si>
  <si>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</si>
  <si>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</si>
  <si>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</si>
  <si>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</si>
  <si>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</si>
  <si>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</si>
  <si>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</si>
  <si>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</si>
  <si>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</si>
  <si>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</si>
  <si>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</si>
  <si>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</si>
  <si>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</si>
  <si>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</si>
  <si>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</si>
  <si>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</si>
  <si>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</si>
  <si>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</si>
  <si>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</si>
  <si>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</si>
  <si>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</si>
  <si>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</si>
  <si>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</si>
  <si>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</si>
  <si>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</si>
  <si>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</si>
  <si>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</si>
  <si>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</si>
  <si>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</si>
  <si>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</si>
  <si>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</si>
  <si>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</si>
  <si>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</si>
  <si>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</si>
  <si>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</si>
  <si>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</si>
  <si>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</si>
  <si>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</si>
  <si>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</si>
  <si>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</si>
  <si>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</si>
  <si>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</si>
  <si>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</si>
  <si>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</si>
  <si>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</si>
  <si>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</si>
  <si>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</si>
  <si>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</si>
  <si>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</si>
  <si>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</si>
  <si>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</si>
  <si>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</si>
  <si>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</si>
  <si>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</si>
  <si>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</si>
  <si>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</si>
  <si>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</si>
  <si>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</si>
  <si>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</si>
  <si>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</si>
  <si>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</si>
  <si>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</si>
  <si>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</si>
  <si>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</si>
  <si>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</si>
  <si>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</si>
  <si>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</si>
  <si>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</si>
  <si>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</si>
  <si>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</si>
  <si>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</si>
  <si>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</si>
  <si>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</si>
  <si>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</si>
  <si>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</si>
  <si>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</si>
  <si>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</si>
  <si>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</si>
  <si>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</si>
  <si>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</si>
  <si>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</si>
  <si>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</si>
  <si>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</si>
  <si>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</si>
  <si>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</si>
  <si>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</si>
  <si>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</si>
  <si>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</si>
  <si>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</si>
  <si>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</si>
  <si>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</si>
  <si>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</si>
  <si>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</si>
  <si>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</si>
  <si>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</si>
  <si>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</si>
  <si>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</si>
  <si>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</si>
  <si>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</si>
  <si>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</si>
  <si>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</si>
  <si>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</si>
  <si>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</si>
  <si>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</si>
  <si>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</si>
  <si>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</si>
  <si>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</si>
  <si>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</si>
  <si>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</si>
  <si>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</si>
  <si>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</si>
  <si>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</si>
  <si>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</si>
  <si>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</si>
  <si>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</si>
  <si>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</si>
  <si>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</si>
  <si>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</si>
  <si>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</si>
  <si>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</si>
  <si>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</si>
  <si>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</si>
  <si>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</si>
  <si>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</si>
  <si>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</si>
  <si>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</si>
  <si>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</si>
  <si>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</si>
  <si>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</si>
  <si>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</si>
  <si>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</si>
  <si>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</si>
  <si>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</si>
  <si>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</si>
  <si>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</si>
  <si>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</si>
  <si>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</si>
  <si>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</si>
  <si>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</si>
  <si>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</si>
  <si>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</si>
  <si>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</si>
  <si>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</si>
  <si>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</si>
  <si>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</si>
  <si>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</si>
  <si>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</si>
  <si>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</si>
  <si>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</si>
  <si>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</si>
  <si>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</si>
  <si>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</si>
  <si>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</si>
  <si>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</si>
  <si>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</si>
  <si>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</si>
  <si>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</si>
  <si>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</si>
  <si>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</si>
  <si>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</si>
  <si>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</si>
  <si>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</si>
  <si>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</si>
  <si>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</si>
  <si>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</si>
  <si>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</si>
  <si>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</si>
  <si>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</si>
  <si>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</si>
  <si>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</si>
  <si>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</si>
  <si>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</si>
  <si>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</si>
  <si>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</si>
  <si>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</si>
  <si>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</si>
  <si>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</si>
  <si>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</si>
  <si>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</si>
  <si>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</si>
  <si>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</si>
  <si>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</si>
  <si>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</si>
  <si>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</si>
  <si>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</si>
  <si>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</si>
  <si>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</si>
  <si>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</si>
  <si>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</si>
  <si>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</si>
  <si>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</si>
  <si>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</si>
  <si>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</si>
  <si>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</si>
  <si>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</si>
  <si>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</si>
  <si>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</si>
  <si>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</si>
  <si>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</si>
  <si>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</si>
  <si>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</si>
  <si>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</si>
  <si>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</si>
  <si>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</si>
  <si>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</si>
  <si>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</si>
  <si>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</si>
  <si>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</si>
  <si>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</si>
  <si>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</si>
  <si>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</si>
  <si>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</si>
  <si>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</si>
  <si>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</si>
  <si>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</si>
  <si>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</si>
  <si>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</si>
  <si>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</si>
  <si>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</si>
  <si>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</si>
  <si>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</si>
  <si>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</si>
  <si>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</si>
  <si>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</si>
  <si>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</si>
  <si>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</si>
  <si>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</si>
  <si>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</si>
  <si>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</si>
  <si>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</si>
  <si>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</si>
  <si>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</si>
  <si>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</si>
  <si>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</si>
  <si>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</si>
  <si>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</si>
  <si>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</si>
  <si>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</si>
  <si>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</si>
  <si>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</si>
  <si>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</si>
  <si>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</si>
  <si>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</si>
  <si>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</si>
  <si>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</si>
  <si>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</si>
  <si>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</si>
  <si>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</si>
  <si>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</si>
  <si>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</si>
  <si>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</si>
  <si>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</si>
  <si>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</si>
  <si>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</si>
  <si>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</si>
  <si>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</si>
  <si>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</si>
  <si>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</si>
  <si>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</si>
  <si>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</si>
  <si>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</si>
  <si>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</si>
  <si>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</si>
  <si>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</si>
  <si>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</si>
  <si>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</si>
  <si>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</si>
  <si>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</si>
  <si>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</si>
  <si>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</si>
  <si>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</si>
  <si>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</si>
  <si>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</si>
  <si>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</si>
  <si>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</si>
  <si>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</si>
  <si>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</si>
  <si>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</si>
  <si>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</si>
  <si>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</si>
  <si>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</si>
  <si>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</si>
  <si>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</si>
  <si>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</si>
  <si>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</si>
  <si>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</si>
  <si>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</si>
  <si>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</si>
  <si>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</si>
  <si>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</si>
  <si>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</si>
  <si>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</si>
  <si>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</si>
  <si>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</si>
  <si>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</si>
  <si>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</si>
  <si>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</si>
  <si>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</si>
  <si>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</si>
  <si>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</si>
  <si>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</si>
  <si>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</si>
  <si>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</si>
  <si>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</si>
  <si>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</si>
  <si>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</si>
  <si>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</si>
  <si>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</si>
  <si>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</si>
  <si>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</si>
  <si>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</si>
  <si>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</si>
  <si>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</si>
  <si>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</si>
  <si>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</si>
  <si>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</si>
  <si>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</si>
  <si>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</si>
  <si>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</si>
  <si>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</si>
  <si>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</si>
  <si>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</si>
  <si>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</si>
  <si>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</si>
  <si>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</si>
  <si>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</si>
  <si>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</si>
  <si>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</si>
  <si>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</si>
  <si>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</si>
  <si>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</si>
  <si>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</si>
  <si>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</si>
  <si>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</si>
  <si>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</si>
  <si>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</si>
  <si>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</si>
  <si>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</si>
  <si>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</si>
  <si>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</si>
  <si>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</si>
  <si>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</si>
  <si>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</si>
  <si>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</si>
  <si>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</si>
  <si>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</si>
  <si>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</si>
  <si>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</si>
  <si>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</si>
  <si>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</si>
  <si>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</si>
  <si>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</si>
  <si>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</si>
  <si>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</si>
  <si>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</si>
  <si>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</si>
  <si>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</si>
  <si>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</si>
  <si>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</si>
  <si>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</si>
  <si>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</si>
  <si>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</si>
  <si>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</si>
  <si>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</si>
  <si>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</si>
  <si>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</si>
  <si>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</si>
  <si>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</si>
  <si>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</si>
  <si>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</si>
  <si>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</si>
  <si>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</si>
  <si>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</si>
  <si>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</si>
  <si>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</si>
  <si>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</si>
  <si>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</si>
  <si>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</si>
  <si>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</si>
  <si>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</si>
  <si>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</si>
  <si>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</si>
  <si>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</si>
  <si>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</si>
  <si>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</si>
  <si>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</si>
  <si>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</si>
  <si>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</si>
  <si>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</si>
  <si>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</si>
  <si>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</si>
  <si>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</si>
  <si>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</si>
  <si>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</si>
  <si>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</si>
  <si>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</si>
  <si>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</si>
  <si>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</si>
  <si>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</si>
  <si>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</si>
  <si>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</si>
  <si>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</si>
  <si>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</si>
  <si>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</si>
  <si>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</si>
  <si>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</si>
  <si>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</si>
  <si>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</si>
  <si>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</si>
  <si>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</si>
  <si>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</si>
  <si>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</si>
  <si>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</si>
  <si>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</si>
  <si>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</si>
  <si>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</si>
  <si>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</si>
  <si>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</si>
  <si>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</si>
  <si>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</si>
  <si>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</si>
  <si>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</si>
  <si>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</si>
  <si>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</si>
  <si>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</si>
  <si>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</si>
  <si>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</si>
  <si>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</si>
  <si>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</si>
  <si>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</si>
  <si>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</si>
  <si>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</si>
  <si>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</si>
  <si>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</si>
  <si>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</si>
  <si>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</si>
  <si>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</si>
  <si>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</si>
  <si>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</si>
  <si>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</si>
  <si>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</si>
  <si>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</si>
  <si>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</si>
  <si>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</si>
  <si>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</si>
  <si>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</si>
  <si>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</si>
  <si>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</si>
  <si>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</si>
  <si>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</si>
  <si>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</si>
  <si>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</si>
  <si>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</si>
  <si>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</si>
  <si>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</si>
  <si>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</si>
  <si>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</si>
  <si>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</si>
  <si>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</si>
  <si>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</si>
  <si>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</si>
  <si>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</si>
  <si>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</si>
  <si>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</si>
  <si>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</si>
  <si>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</si>
  <si>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</si>
  <si>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</si>
  <si>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</si>
  <si>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</si>
  <si>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</si>
  <si>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</si>
  <si>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</si>
  <si>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</si>
  <si>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</si>
  <si>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</si>
  <si>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</si>
  <si>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</si>
  <si>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</si>
  <si>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</si>
  <si>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</si>
  <si>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</si>
  <si>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</si>
  <si>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</si>
  <si>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</si>
  <si>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</si>
  <si>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</si>
  <si>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</si>
  <si>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</si>
  <si>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</si>
  <si>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</si>
  <si>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</si>
  <si>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</si>
  <si>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</si>
  <si>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</si>
  <si>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</si>
  <si>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</si>
  <si>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</si>
  <si>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</si>
  <si>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</si>
  <si>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</si>
  <si>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</si>
  <si>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</si>
  <si>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</si>
  <si>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</si>
  <si>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</si>
  <si>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</si>
  <si>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</si>
  <si>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</si>
  <si>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</si>
  <si>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</si>
  <si>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</si>
  <si>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</si>
  <si>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</si>
  <si>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</si>
  <si>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</si>
  <si>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</si>
  <si>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</si>
  <si>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</si>
  <si>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</si>
  <si>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</si>
  <si>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</si>
  <si>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</si>
  <si>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</si>
  <si>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</si>
  <si>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</si>
  <si>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</si>
  <si>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</si>
  <si>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</si>
  <si>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</si>
  <si>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</si>
  <si>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</si>
  <si>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</si>
  <si>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</si>
  <si>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</si>
  <si>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</si>
  <si>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</si>
  <si>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</si>
  <si>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</si>
  <si>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</si>
  <si>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</si>
  <si>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</si>
  <si>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</si>
  <si>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</si>
  <si>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</si>
  <si>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</si>
  <si>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</si>
  <si>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</si>
  <si>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</si>
  <si>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</si>
  <si>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</si>
  <si>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</si>
  <si>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</si>
  <si>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</si>
  <si>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</si>
  <si>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</si>
  <si>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</si>
  <si>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</si>
  <si>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</si>
  <si>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</si>
  <si>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</si>
  <si>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</si>
  <si>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</si>
  <si>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</si>
  <si>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</si>
  <si>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</si>
  <si>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</si>
  <si>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</si>
  <si>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</si>
  <si>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</si>
  <si>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</si>
  <si>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</si>
  <si>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</si>
  <si>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</si>
  <si>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</si>
  <si>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</si>
  <si>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</si>
  <si>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</si>
  <si>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</si>
  <si>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</si>
  <si>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</si>
  <si>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</si>
  <si>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</si>
  <si>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</si>
  <si>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</si>
  <si>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</si>
  <si>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</si>
  <si>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</si>
  <si>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</si>
  <si>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</si>
  <si>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</si>
  <si>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</si>
  <si>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</si>
  <si>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</si>
  <si>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</si>
  <si>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</si>
  <si>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</si>
  <si>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</si>
  <si>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</si>
  <si>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</si>
  <si>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</si>
  <si>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</si>
  <si>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</si>
  <si>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</si>
  <si>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</si>
  <si>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</si>
  <si>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</si>
  <si>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</si>
  <si>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</si>
  <si>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</si>
  <si>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</si>
  <si>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</si>
  <si>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</si>
  <si>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</si>
  <si>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</si>
  <si>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</si>
  <si>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</si>
  <si>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</si>
  <si>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</si>
  <si>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</si>
  <si>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</si>
  <si>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</si>
  <si>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</si>
  <si>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</si>
  <si>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</si>
  <si>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</si>
  <si>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</si>
  <si>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</si>
  <si>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</si>
  <si>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</si>
  <si>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</si>
  <si>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</si>
  <si>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</si>
  <si>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</si>
  <si>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</si>
  <si>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</si>
  <si>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</si>
  <si>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</si>
  <si>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</si>
  <si>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</si>
  <si>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</si>
  <si>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</si>
  <si>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</si>
  <si>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</si>
  <si>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</si>
  <si>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</si>
  <si>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</si>
  <si>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</si>
  <si>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</si>
  <si>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</si>
  <si>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</si>
  <si>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</si>
  <si>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</si>
  <si>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</si>
  <si>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</si>
  <si>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</si>
  <si>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</si>
  <si>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</si>
  <si>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</si>
  <si>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</si>
  <si>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</si>
  <si>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</si>
  <si>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</si>
  <si>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</si>
  <si>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</si>
  <si>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</si>
  <si>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</si>
  <si>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</si>
  <si>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</si>
  <si>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</si>
  <si>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</si>
  <si>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</si>
  <si>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</si>
  <si>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</si>
  <si>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</si>
  <si>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</si>
  <si>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</si>
  <si>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</si>
  <si>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</si>
  <si>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</si>
  <si>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</si>
  <si>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</si>
  <si>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</si>
  <si>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</si>
  <si>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</si>
  <si>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</si>
  <si>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</si>
  <si>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</si>
  <si>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</si>
  <si>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</si>
  <si>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</si>
  <si>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</si>
  <si>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</si>
  <si>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</si>
  <si>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</si>
  <si>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</si>
  <si>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</si>
  <si>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</si>
  <si>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</si>
  <si>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</si>
  <si>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</si>
  <si>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</si>
  <si>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</si>
  <si>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</si>
  <si>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</si>
  <si>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</si>
  <si>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</si>
  <si>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</si>
  <si>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</si>
  <si>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</si>
  <si>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</si>
  <si>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</si>
  <si>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</si>
  <si>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</si>
  <si>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</si>
  <si>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</si>
  <si>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</si>
  <si>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</si>
  <si>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</si>
  <si>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</si>
  <si>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</si>
  <si>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</si>
  <si>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</si>
  <si>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</si>
  <si>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</si>
  <si>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</si>
  <si>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</si>
  <si>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</si>
  <si>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</si>
  <si>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</si>
  <si>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</si>
  <si>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</si>
  <si>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</si>
  <si>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</si>
  <si>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</si>
  <si>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</si>
  <si>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</si>
  <si>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</si>
  <si>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</si>
  <si>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</si>
  <si>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</si>
  <si>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</si>
  <si>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</si>
  <si>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</si>
  <si>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</si>
  <si>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</si>
  <si>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</si>
  <si>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</si>
  <si>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</si>
  <si>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</si>
  <si>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</si>
  <si>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</si>
  <si>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</si>
  <si>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</si>
  <si>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</si>
  <si>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</si>
  <si>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</si>
  <si>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</si>
  <si>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</si>
  <si>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</si>
  <si>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</si>
  <si>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</si>
  <si>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</si>
  <si>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</si>
  <si>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</si>
  <si>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</si>
  <si>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</si>
  <si>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</si>
  <si>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</si>
  <si>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</si>
  <si>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</si>
  <si>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</si>
  <si>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</si>
  <si>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</si>
  <si>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</si>
  <si>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</si>
  <si>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</si>
  <si>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</si>
  <si>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</si>
  <si>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</si>
  <si>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</si>
  <si>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</si>
  <si>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</si>
  <si>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</si>
  <si>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</si>
  <si>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</si>
  <si>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</si>
  <si>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</si>
  <si>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</si>
  <si>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</si>
  <si>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</si>
  <si>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</si>
  <si>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</si>
  <si>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</si>
  <si>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</si>
  <si>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</si>
  <si>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</si>
  <si>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</si>
  <si>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</si>
  <si>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</si>
  <si>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</si>
  <si>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</si>
  <si>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</si>
  <si>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</si>
  <si>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</si>
  <si>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</si>
  <si>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</si>
  <si>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</si>
  <si>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</si>
  <si>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</si>
  <si>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</si>
  <si>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</si>
  <si>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</si>
  <si>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</si>
  <si>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</si>
  <si>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</si>
  <si>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</si>
  <si>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</si>
  <si>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</si>
  <si>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</si>
  <si>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</si>
  <si>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</si>
  <si>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</si>
  <si>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</si>
  <si>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</si>
  <si>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</si>
  <si>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</si>
  <si>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</si>
  <si>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</si>
  <si>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</si>
  <si>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</si>
  <si>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</si>
  <si>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</si>
  <si>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</si>
  <si>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</si>
  <si>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</si>
  <si>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</si>
  <si>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</si>
  <si>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</si>
  <si>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</si>
  <si>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</si>
  <si>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</si>
  <si>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</si>
  <si>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</si>
  <si>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</si>
  <si>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</si>
  <si>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</si>
  <si>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</si>
  <si>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</si>
  <si>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</si>
  <si>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</si>
  <si>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</si>
  <si>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</si>
  <si>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</si>
  <si>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</si>
  <si>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</si>
  <si>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</si>
  <si>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</si>
  <si>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</si>
  <si>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</si>
  <si>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</si>
  <si>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</si>
  <si>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</si>
  <si>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</si>
  <si>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</si>
  <si>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</si>
  <si>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</si>
  <si>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</si>
  <si>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</si>
  <si>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</si>
  <si>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</si>
  <si>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</si>
  <si>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</si>
  <si>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</si>
  <si>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</si>
  <si>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</si>
  <si>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</si>
  <si>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</si>
  <si>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</si>
  <si>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</si>
  <si>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</si>
  <si>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</si>
  <si>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</si>
  <si>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</si>
  <si>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</si>
  <si>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</si>
  <si>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</si>
  <si>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</si>
  <si>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</si>
  <si>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</si>
  <si>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</si>
  <si>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</si>
  <si>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</si>
  <si>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</si>
  <si>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</si>
  <si>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</si>
  <si>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</si>
  <si>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</si>
  <si>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</si>
  <si>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</si>
  <si>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</si>
  <si>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</si>
  <si>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</si>
  <si>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</si>
  <si>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</si>
  <si>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</si>
  <si>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</si>
  <si>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</si>
  <si>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</si>
  <si>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</si>
  <si>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</si>
  <si>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</si>
  <si>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</si>
  <si>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</si>
  <si>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</si>
  <si>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</si>
  <si>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</si>
  <si>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</si>
  <si>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</si>
  <si>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</si>
  <si>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</si>
  <si>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</si>
  <si>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</si>
  <si>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</si>
  <si>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</si>
  <si>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</si>
  <si>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</si>
  <si>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</si>
  <si>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</si>
  <si>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</si>
  <si>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</si>
  <si>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</si>
  <si>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</si>
  <si>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</si>
  <si>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</si>
  <si>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</si>
  <si>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</si>
  <si>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</si>
  <si>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</si>
  <si>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</si>
  <si>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</si>
  <si>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</si>
  <si>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</si>
  <si>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</si>
  <si>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</si>
  <si>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</si>
  <si>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</si>
  <si>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</si>
  <si>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</si>
  <si>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</si>
  <si>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</si>
  <si>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</si>
  <si>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</si>
  <si>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</si>
  <si>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</si>
  <si>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</si>
  <si>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</si>
  <si>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</si>
  <si>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</si>
  <si>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</si>
  <si>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</si>
  <si>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</si>
  <si>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</si>
  <si>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</si>
  <si>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</si>
  <si>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</si>
  <si>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</si>
  <si>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</si>
  <si>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</si>
  <si>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</si>
  <si>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</si>
  <si>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</si>
  <si>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</si>
  <si>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</si>
  <si>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</si>
  <si>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</si>
  <si>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</si>
  <si>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</si>
  <si>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</si>
  <si>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</si>
  <si>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</si>
  <si>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</si>
  <si>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</si>
  <si>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</si>
  <si>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</si>
  <si>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</si>
  <si>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</si>
  <si>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</si>
  <si>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</si>
  <si>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</si>
  <si>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</si>
  <si>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</si>
  <si>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</si>
  <si>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</si>
  <si>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</si>
  <si>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</si>
  <si>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</si>
  <si>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</si>
  <si>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</si>
  <si>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</si>
  <si>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</si>
  <si>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</si>
  <si>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</si>
  <si>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</si>
  <si>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</si>
  <si>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</si>
  <si>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</si>
  <si>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</si>
  <si>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</si>
  <si>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</si>
  <si>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</si>
  <si>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</si>
  <si>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</si>
  <si>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</si>
  <si>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</si>
  <si>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</si>
  <si>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</si>
  <si>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</si>
  <si>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</si>
  <si>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</si>
  <si>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</si>
  <si>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</si>
  <si>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</si>
  <si>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</si>
  <si>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</si>
  <si>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</si>
  <si>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</si>
  <si>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</si>
  <si>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</si>
  <si>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</si>
  <si>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</si>
  <si>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</si>
  <si>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</si>
  <si>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</si>
  <si>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</si>
  <si>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</si>
  <si>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</si>
  <si>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</si>
  <si>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</si>
  <si>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</si>
  <si>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</si>
  <si>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</si>
  <si>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</si>
  <si>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</si>
  <si>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</si>
  <si>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</si>
  <si>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</si>
  <si>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</si>
  <si>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</si>
  <si>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</si>
  <si>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</si>
  <si>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</si>
  <si>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</si>
  <si>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</si>
  <si>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</si>
  <si>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</si>
  <si>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</si>
  <si>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</si>
  <si>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</si>
  <si>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</si>
  <si>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</si>
  <si>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</si>
  <si>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</si>
  <si>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</si>
  <si>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</si>
  <si>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</si>
  <si>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</si>
  <si>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</si>
  <si>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</si>
  <si>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</si>
  <si>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</si>
  <si>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</si>
  <si>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</si>
  <si>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</si>
  <si>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</si>
  <si>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</si>
  <si>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</si>
  <si>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</si>
  <si>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</si>
  <si>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</si>
  <si>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</si>
  <si>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</si>
  <si>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</si>
  <si>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</si>
  <si>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</si>
  <si>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</si>
  <si>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</si>
  <si>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</si>
  <si>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</si>
  <si>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</si>
  <si>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</si>
  <si>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</si>
  <si>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</si>
  <si>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</si>
  <si>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</si>
  <si>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</si>
  <si>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</si>
  <si>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</si>
  <si>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</si>
  <si>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</si>
  <si>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</si>
  <si>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</si>
  <si>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</si>
  <si>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</si>
  <si>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</si>
  <si>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</si>
  <si>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</si>
  <si>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</si>
  <si>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</si>
  <si>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</si>
  <si>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</si>
  <si>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</si>
  <si>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</si>
  <si>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</si>
  <si>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</si>
  <si>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</si>
  <si>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</si>
  <si>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</si>
  <si>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</si>
  <si>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</si>
  <si>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</si>
  <si>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</si>
  <si>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</si>
  <si>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</si>
  <si>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</si>
  <si>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</si>
  <si>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</si>
  <si>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</si>
  <si>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</si>
  <si>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</si>
  <si>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</si>
  <si>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</si>
  <si>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</si>
  <si>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</si>
  <si>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</si>
  <si>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</si>
  <si>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</si>
  <si>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</si>
  <si>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</si>
  <si>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</si>
  <si>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</si>
  <si>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</si>
  <si>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</si>
  <si>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</si>
  <si>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</si>
  <si>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</si>
  <si>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</si>
  <si>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</si>
  <si>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</si>
  <si>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</si>
  <si>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</si>
  <si>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</si>
  <si>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</si>
  <si>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</si>
  <si>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</si>
  <si>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</si>
  <si>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</si>
  <si>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</si>
  <si>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</si>
  <si>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</si>
  <si>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</si>
  <si>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</si>
  <si>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</si>
  <si>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</si>
  <si>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</si>
  <si>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</si>
  <si>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</si>
  <si>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</si>
  <si>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</si>
  <si>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</si>
  <si>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</si>
  <si>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</si>
  <si>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</si>
  <si>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</si>
  <si>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</si>
  <si>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</si>
  <si>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</si>
  <si>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</si>
  <si>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</si>
  <si>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</si>
  <si>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</si>
  <si>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</si>
  <si>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</si>
  <si>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</si>
  <si>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</si>
  <si>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</si>
  <si>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</si>
  <si>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</si>
  <si>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</si>
  <si>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</si>
  <si>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</si>
  <si>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</si>
  <si>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</si>
  <si>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</si>
  <si>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</si>
  <si>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</si>
  <si>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</si>
  <si>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</si>
  <si>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</si>
  <si>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</si>
  <si>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</si>
  <si>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</si>
  <si>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</si>
  <si>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</si>
  <si>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</si>
  <si>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</si>
  <si>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</si>
  <si>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</si>
  <si>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</si>
  <si>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</si>
  <si>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</si>
  <si>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</si>
  <si>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</si>
  <si>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</si>
  <si>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</si>
  <si>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</si>
  <si>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</si>
  <si>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</si>
  <si>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</si>
  <si>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</si>
  <si>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</si>
  <si>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</si>
  <si>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</si>
  <si>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</si>
  <si>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</si>
  <si>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</si>
  <si>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</si>
  <si>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</si>
  <si>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</si>
  <si>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</si>
  <si>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</si>
  <si>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</si>
  <si>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</si>
  <si>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</si>
  <si>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</si>
  <si>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</si>
  <si>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</si>
  <si>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</si>
  <si>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</si>
  <si>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</si>
  <si>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</si>
  <si>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</si>
  <si>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</si>
  <si>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</si>
  <si>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</si>
  <si>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</si>
  <si>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</si>
  <si>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</si>
  <si>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</si>
  <si>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</si>
  <si>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</si>
  <si>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</si>
  <si>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</si>
  <si>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</si>
  <si>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</si>
  <si>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</si>
  <si>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</si>
  <si>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</si>
  <si>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</si>
  <si>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</si>
  <si>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</si>
  <si>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</si>
  <si>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</si>
  <si>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</si>
  <si>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</si>
  <si>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</si>
  <si>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</si>
  <si>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</si>
  <si>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</si>
  <si>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</si>
  <si>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</si>
  <si>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</si>
  <si>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</si>
  <si>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</si>
  <si>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</si>
  <si>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</si>
  <si>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</si>
  <si>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</si>
  <si>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</si>
  <si>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</si>
  <si>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</si>
  <si>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</si>
  <si>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</si>
  <si>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</si>
  <si>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</si>
  <si>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</si>
  <si>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</si>
  <si>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</si>
  <si>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</si>
  <si>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</si>
  <si>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</si>
  <si>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</si>
  <si>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</si>
  <si>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</si>
  <si>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</si>
  <si>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</si>
  <si>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</si>
  <si>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</si>
  <si>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</si>
  <si>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</si>
  <si>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</si>
  <si>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</si>
  <si>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</si>
  <si>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</si>
  <si>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</si>
  <si>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</si>
  <si>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</si>
  <si>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</si>
  <si>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</si>
  <si>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</si>
  <si>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</si>
  <si>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</si>
  <si>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</si>
  <si>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</si>
  <si>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</si>
  <si>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</si>
  <si>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</si>
  <si>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</si>
  <si>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</si>
  <si>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</si>
  <si>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</si>
  <si>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</si>
  <si>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</si>
  <si>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</si>
  <si>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</si>
  <si>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</si>
  <si>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</si>
  <si>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</si>
  <si>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</si>
  <si>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</si>
  <si>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</si>
  <si>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</si>
  <si>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</si>
  <si>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</si>
  <si>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</si>
  <si>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</si>
  <si>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</si>
  <si>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</si>
  <si>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</si>
  <si>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</si>
  <si>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</si>
  <si>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</si>
  <si>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</si>
  <si>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</si>
  <si>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</si>
  <si>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</si>
  <si>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</si>
  <si>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</si>
  <si>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</si>
  <si>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</si>
  <si>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</si>
  <si>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</si>
  <si>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</si>
  <si>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</si>
  <si>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</si>
  <si>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</si>
  <si>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</si>
  <si>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</si>
  <si>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</si>
  <si>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</si>
  <si>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</si>
  <si>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</si>
  <si>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</si>
  <si>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</si>
  <si>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</si>
  <si>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</si>
  <si>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</si>
  <si>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</si>
  <si>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</si>
  <si>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</si>
  <si>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</si>
  <si>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</si>
  <si>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</si>
  <si>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</si>
  <si>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</si>
  <si>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</si>
  <si>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</si>
  <si>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</si>
  <si>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</si>
  <si>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</si>
  <si>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</si>
  <si>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</si>
  <si>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</si>
  <si>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</si>
  <si>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</si>
  <si>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</si>
  <si>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</si>
  <si>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</si>
  <si>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</si>
  <si>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</si>
  <si>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</si>
  <si>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</si>
  <si>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</si>
  <si>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</si>
  <si>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</si>
  <si>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</si>
  <si>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</si>
  <si>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</si>
  <si>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</si>
  <si>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</si>
  <si>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</si>
  <si>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</si>
  <si>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</si>
  <si>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</si>
  <si>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</si>
  <si>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</si>
  <si>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</si>
  <si>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</si>
  <si>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</si>
  <si>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</si>
  <si>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</si>
  <si>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</si>
  <si>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</si>
  <si>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</si>
  <si>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</si>
  <si>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</si>
  <si>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</si>
  <si>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</si>
  <si>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</si>
  <si>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</si>
  <si>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</si>
  <si>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</si>
  <si>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</si>
  <si>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</si>
  <si>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</si>
  <si>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</si>
  <si>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</si>
  <si>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</si>
  <si>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</si>
  <si>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</si>
  <si>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</si>
  <si>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</si>
  <si>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</si>
  <si>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</si>
  <si>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</si>
  <si>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</si>
  <si>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</si>
  <si>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</si>
  <si>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</si>
  <si>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</si>
  <si>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</si>
  <si>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</si>
  <si>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</si>
  <si>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</si>
  <si>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</si>
  <si>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</si>
  <si>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</si>
  <si>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</si>
  <si>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</si>
  <si>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</si>
  <si>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</si>
  <si>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</si>
  <si>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</si>
  <si>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</si>
  <si>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</si>
  <si>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</si>
  <si>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</si>
  <si>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</si>
  <si>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</si>
  <si>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</si>
  <si>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</si>
  <si>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</si>
  <si>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</si>
  <si>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</si>
  <si>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</si>
  <si>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</si>
  <si>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</si>
  <si>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</si>
  <si>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</si>
  <si>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</si>
  <si>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</si>
  <si>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</si>
  <si>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</si>
  <si>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</si>
  <si>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</si>
  <si>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</si>
  <si>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</si>
  <si>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</si>
  <si>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</si>
  <si>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</si>
  <si>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</si>
  <si>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</si>
  <si>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</si>
  <si>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</si>
  <si>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</si>
  <si>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</si>
  <si>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</si>
  <si>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</si>
  <si>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</si>
  <si>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</si>
  <si>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</si>
  <si>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</si>
  <si>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</si>
  <si>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</si>
  <si>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</si>
  <si>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</si>
  <si>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</si>
  <si>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</si>
  <si>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</si>
  <si>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</si>
  <si>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</si>
  <si>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</si>
  <si>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</si>
  <si>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</si>
  <si>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</si>
  <si>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</si>
  <si>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</si>
  <si>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</si>
  <si>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</si>
  <si>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</si>
  <si>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</si>
  <si>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</si>
  <si>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</si>
  <si>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</si>
  <si>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</si>
  <si>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</si>
  <si>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</si>
  <si>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</si>
  <si>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</si>
  <si>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</si>
  <si>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</si>
  <si>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</si>
  <si>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</si>
  <si>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</si>
  <si>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</si>
  <si>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</si>
  <si>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</si>
  <si>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</si>
  <si>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</si>
  <si>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</si>
  <si>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</si>
  <si>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</si>
  <si>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</si>
  <si>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</si>
  <si>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</si>
  <si>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</si>
  <si>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</si>
  <si>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</si>
  <si>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</si>
  <si>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</si>
  <si>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</si>
  <si>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</si>
  <si>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</si>
  <si>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</si>
  <si>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</si>
  <si>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</si>
  <si>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</si>
  <si>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</si>
  <si>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</si>
  <si>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</si>
  <si>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</si>
  <si>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</si>
  <si>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</si>
  <si>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</si>
  <si>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</si>
  <si>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</si>
  <si>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</si>
  <si>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</si>
  <si>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</si>
  <si>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</si>
  <si>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</si>
  <si>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</si>
  <si>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</si>
  <si>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</si>
  <si>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</si>
  <si>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</si>
  <si>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</si>
  <si>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</si>
  <si>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</si>
  <si>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</si>
  <si>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</si>
  <si>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</si>
  <si>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</si>
  <si>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</si>
  <si>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</si>
  <si>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</si>
  <si>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</si>
  <si>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</si>
  <si>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</si>
  <si>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</si>
  <si>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</si>
  <si>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</si>
  <si>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</si>
  <si>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</si>
  <si>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</si>
  <si>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</si>
  <si>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</si>
  <si>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</si>
  <si>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</si>
  <si>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</si>
  <si>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</si>
  <si>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</si>
  <si>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</si>
  <si>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</si>
  <si>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</si>
  <si>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</si>
  <si>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</si>
  <si>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</si>
  <si>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</si>
  <si>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</si>
  <si>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</si>
  <si>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</si>
  <si>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</si>
  <si>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</si>
  <si>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</si>
  <si>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</si>
  <si>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</si>
  <si>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</si>
  <si>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</si>
  <si>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</si>
  <si>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</si>
  <si>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</si>
  <si>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</si>
  <si>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</si>
  <si>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</si>
  <si>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</si>
  <si>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</si>
  <si>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</si>
  <si>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</si>
  <si>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</si>
  <si>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</si>
  <si>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</si>
  <si>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</si>
  <si>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</si>
  <si>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</si>
  <si>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</si>
  <si>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</si>
  <si>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</si>
  <si>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</si>
  <si>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</si>
  <si>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</si>
  <si>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</si>
  <si>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</si>
  <si>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</si>
  <si>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</si>
  <si>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</si>
  <si>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</si>
  <si>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</si>
  <si>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</si>
  <si>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</si>
  <si>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</si>
  <si>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</si>
  <si>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</si>
  <si>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</si>
  <si>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</si>
  <si>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</si>
  <si>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</si>
  <si>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</si>
  <si>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</si>
  <si>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</si>
  <si>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</si>
  <si>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</si>
  <si>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</si>
  <si>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</si>
  <si>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</si>
  <si>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</si>
  <si>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</si>
  <si>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</si>
  <si>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</si>
  <si>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</si>
  <si>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</si>
  <si>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</si>
  <si>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</si>
  <si>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</si>
  <si>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</si>
  <si>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</si>
  <si>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</si>
  <si>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</si>
  <si>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</si>
  <si>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</si>
  <si>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</si>
  <si>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</si>
  <si>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</si>
  <si>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</si>
  <si>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</si>
  <si>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</si>
  <si>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</si>
  <si>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</si>
  <si>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</si>
  <si>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</si>
  <si>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</si>
  <si>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</si>
  <si>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</si>
  <si>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</si>
  <si>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</si>
  <si>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</si>
  <si>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</si>
  <si>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</si>
  <si>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</si>
  <si>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</si>
  <si>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</si>
  <si>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</si>
  <si>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</si>
  <si>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</si>
  <si>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</si>
  <si>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</si>
  <si>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</si>
  <si>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</si>
  <si>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</si>
  <si>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</si>
  <si>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</si>
  <si>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</si>
  <si>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</si>
  <si>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</si>
  <si>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</si>
  <si>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</si>
  <si>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</si>
  <si>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</si>
  <si>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</si>
  <si>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</si>
  <si>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</si>
  <si>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</si>
  <si>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</si>
  <si>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</si>
  <si>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</si>
  <si>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</si>
  <si>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</si>
  <si>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</si>
  <si>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</si>
  <si>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</si>
  <si>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</si>
  <si>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</si>
  <si>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</si>
  <si>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</si>
  <si>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</si>
  <si>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</si>
  <si>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</si>
  <si>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</si>
  <si>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</si>
  <si>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</si>
  <si>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</si>
  <si>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</si>
  <si>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</si>
  <si>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</si>
  <si>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</si>
  <si>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</si>
  <si>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</si>
  <si>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</si>
  <si>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</si>
  <si>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</si>
  <si>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</si>
  <si>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</si>
  <si>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</si>
  <si>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</si>
  <si>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</si>
  <si>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</si>
  <si>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</si>
  <si>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</si>
  <si>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</si>
  <si>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</si>
  <si>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</si>
  <si>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</si>
  <si>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</si>
  <si>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</si>
  <si>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</si>
  <si>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</si>
  <si>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</si>
  <si>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</si>
  <si>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</si>
  <si>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</si>
  <si>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</si>
  <si>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</si>
  <si>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</si>
  <si>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</si>
  <si>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</si>
  <si>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</si>
  <si>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</si>
  <si>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</si>
  <si>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</si>
  <si>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</si>
  <si>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</si>
  <si>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</si>
  <si>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</si>
  <si>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</si>
  <si>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</si>
  <si>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</si>
  <si>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</si>
  <si>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</si>
  <si>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</si>
  <si>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</si>
  <si>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</si>
  <si>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</si>
  <si>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</si>
  <si>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</si>
  <si>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</si>
  <si>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</si>
  <si>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</si>
  <si>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</si>
  <si>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</si>
  <si>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</si>
  <si>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</si>
  <si>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</si>
  <si>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</si>
  <si>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</si>
  <si>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</si>
  <si>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</si>
  <si>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</si>
  <si>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</si>
  <si>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</si>
  <si>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</si>
  <si>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</si>
  <si>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</si>
  <si>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</si>
  <si>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</si>
  <si>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</si>
  <si>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</si>
  <si>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</si>
  <si>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</si>
  <si>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</si>
  <si>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</si>
  <si>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</si>
  <si>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</si>
  <si>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</si>
  <si>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</si>
  <si>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</si>
  <si>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</si>
  <si>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</si>
  <si>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</si>
  <si>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</si>
  <si>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</si>
  <si>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</si>
  <si>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</si>
  <si>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</si>
  <si>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</si>
  <si>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</si>
  <si>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</si>
  <si>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</si>
  <si>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</si>
  <si>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</si>
  <si>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</si>
  <si>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</si>
  <si>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</si>
  <si>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</si>
  <si>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</si>
  <si>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</si>
  <si>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</si>
  <si>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</si>
  <si>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</si>
  <si>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</si>
  <si>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</si>
  <si>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</si>
  <si>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</si>
  <si>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</si>
  <si>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</si>
  <si>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</si>
  <si>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</si>
  <si>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</si>
  <si>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</si>
  <si>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</si>
  <si>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</si>
  <si>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</si>
  <si>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</si>
  <si>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</si>
  <si>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</si>
  <si>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</si>
  <si>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</si>
  <si>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</si>
  <si>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</si>
  <si>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</si>
  <si>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</si>
  <si>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</si>
  <si>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</si>
  <si>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</si>
  <si>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</si>
  <si>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</si>
  <si>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</si>
  <si>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</si>
  <si>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</si>
  <si>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</si>
  <si>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</si>
  <si>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</si>
  <si>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</si>
  <si>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</si>
  <si>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</si>
  <si>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</si>
  <si>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</si>
  <si>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</si>
  <si>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</si>
  <si>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</si>
  <si>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</si>
  <si>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</si>
  <si>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</si>
  <si>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</si>
  <si>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</si>
  <si>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</si>
  <si>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</si>
  <si>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</si>
  <si>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</si>
  <si>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</si>
  <si>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</si>
  <si>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</si>
  <si>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</si>
  <si>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</si>
  <si>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</si>
  <si>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</si>
  <si>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</si>
  <si>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</si>
  <si>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</si>
  <si>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</si>
  <si>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</si>
  <si>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</si>
  <si>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</si>
  <si>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</si>
  <si>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</si>
  <si>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</si>
  <si>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</si>
  <si>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</si>
  <si>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</si>
  <si>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</si>
  <si>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</si>
  <si>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</si>
  <si>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</si>
  <si>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</si>
  <si>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</si>
  <si>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</si>
  <si>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</si>
  <si>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</si>
  <si>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</si>
  <si>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</si>
  <si>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</si>
  <si>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</si>
  <si>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</si>
  <si>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</si>
  <si>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</si>
  <si>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</si>
  <si>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</si>
  <si>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</si>
  <si>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</si>
  <si>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</si>
  <si>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</si>
  <si>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</si>
  <si>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</si>
  <si>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</si>
  <si>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</si>
  <si>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</si>
  <si>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</si>
  <si>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</si>
  <si>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</si>
  <si>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</si>
  <si>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</si>
  <si>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</si>
  <si>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</si>
  <si>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</si>
  <si>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</si>
  <si>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</si>
  <si>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</si>
  <si>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</si>
  <si>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</si>
  <si>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</si>
  <si>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</si>
  <si>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</si>
  <si>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</si>
  <si>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</si>
  <si>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</si>
  <si>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</si>
  <si>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</si>
  <si>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</si>
  <si>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</si>
  <si>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</si>
  <si>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</si>
  <si>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</si>
  <si>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</si>
  <si>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</si>
  <si>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</si>
  <si>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</si>
  <si>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</si>
  <si>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</si>
  <si>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</si>
  <si>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</si>
  <si>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</si>
  <si>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</si>
  <si>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</si>
  <si>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</si>
  <si>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</si>
  <si>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</si>
  <si>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</si>
  <si>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</si>
  <si>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</si>
  <si>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</si>
  <si>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</si>
  <si>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</si>
  <si>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</si>
  <si>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</si>
  <si>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</si>
  <si>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</si>
  <si>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</si>
  <si>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</si>
  <si>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</si>
  <si>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</si>
  <si>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</si>
  <si>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</si>
  <si>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</si>
  <si>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</si>
  <si>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</si>
  <si>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</si>
  <si>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</si>
  <si>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</si>
  <si>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</si>
  <si>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</si>
  <si>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</si>
  <si>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</si>
  <si>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</si>
  <si>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</si>
  <si>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</si>
  <si>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</si>
  <si>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</si>
  <si>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</si>
  <si>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</si>
  <si>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</si>
  <si>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</si>
  <si>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</si>
  <si>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</si>
  <si>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</si>
  <si>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</si>
  <si>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</si>
  <si>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</si>
  <si>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</si>
  <si>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</si>
  <si>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</si>
  <si>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</si>
  <si>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</si>
  <si>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</si>
  <si>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</si>
  <si>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</si>
  <si>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</si>
  <si>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</si>
  <si>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</si>
  <si>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</si>
  <si>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</si>
  <si>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</si>
  <si>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</si>
  <si>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</si>
  <si>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</si>
  <si>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</si>
  <si>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</si>
  <si>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</si>
  <si>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</si>
  <si>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</si>
  <si>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</si>
  <si>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</si>
  <si>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</si>
  <si>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</si>
  <si>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</si>
  <si>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</si>
  <si>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</si>
  <si>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</si>
  <si>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</si>
  <si>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</si>
  <si>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</si>
  <si>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</si>
  <si>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</si>
  <si>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</si>
  <si>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</si>
  <si>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</si>
  <si>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</si>
  <si>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</si>
  <si>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</si>
  <si>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</si>
  <si>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</si>
  <si>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</si>
  <si>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</si>
  <si>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</si>
  <si>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</si>
  <si>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</si>
  <si>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</si>
  <si>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</si>
  <si>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</si>
  <si>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</si>
  <si>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</si>
  <si>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</si>
  <si>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</si>
  <si>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</si>
  <si>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</si>
  <si>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</si>
  <si>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</si>
  <si>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</si>
  <si>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</si>
  <si>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</si>
  <si>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</si>
  <si>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</si>
  <si>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</si>
  <si>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</si>
  <si>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</si>
  <si>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</si>
  <si>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</si>
  <si>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</si>
  <si>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</si>
  <si>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</si>
  <si>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</si>
  <si>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</si>
  <si>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</si>
  <si>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</si>
  <si>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</si>
  <si>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</si>
  <si>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</si>
  <si>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</si>
  <si>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</si>
  <si>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</si>
  <si>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</si>
  <si>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</si>
  <si>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</si>
  <si>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</si>
  <si>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</si>
  <si>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</si>
  <si>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</si>
  <si>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</si>
  <si>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</si>
  <si>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</si>
  <si>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</si>
  <si>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</si>
  <si>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</si>
  <si>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</si>
  <si>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</si>
  <si>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</si>
  <si>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</si>
  <si>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</si>
  <si>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</si>
  <si>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</si>
  <si>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</si>
  <si>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</si>
  <si>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</si>
  <si>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</si>
  <si>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</si>
  <si>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</si>
  <si>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</si>
  <si>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</si>
  <si>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</si>
  <si>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</si>
  <si>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</si>
  <si>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</si>
  <si>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</si>
  <si>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</si>
  <si>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</si>
  <si>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</si>
  <si>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</si>
  <si>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</si>
  <si>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</si>
  <si>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</si>
  <si>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</si>
  <si>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</si>
  <si>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</si>
  <si>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</si>
  <si>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</si>
  <si>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</si>
  <si>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</si>
  <si>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</si>
  <si>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</si>
  <si>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</si>
  <si>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</si>
  <si>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</si>
  <si>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</si>
  <si>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</si>
  <si>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</si>
  <si>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</si>
  <si>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</si>
  <si>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</si>
  <si>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</si>
  <si>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</si>
  <si>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</si>
  <si>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</si>
  <si>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</si>
  <si>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</si>
  <si>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</si>
  <si>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</si>
  <si>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</si>
  <si>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</si>
  <si>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</si>
  <si>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</si>
  <si>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</si>
  <si>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</si>
  <si>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</si>
  <si>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</si>
  <si>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</si>
  <si>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</si>
  <si>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</si>
  <si>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</si>
  <si>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</si>
  <si>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</si>
  <si>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</si>
  <si>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</si>
  <si>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</si>
  <si>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</si>
  <si>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</si>
  <si>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</si>
  <si>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</si>
  <si>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</si>
  <si>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</si>
  <si>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</si>
  <si>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</si>
  <si>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</si>
  <si>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</si>
  <si>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</si>
  <si>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</si>
  <si>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</si>
  <si>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</si>
  <si>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</si>
  <si>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</si>
  <si>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</si>
  <si>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</si>
  <si>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</si>
  <si>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</si>
  <si>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</si>
  <si>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</si>
  <si>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</si>
  <si>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</si>
  <si>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</si>
  <si>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</si>
  <si>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</si>
  <si>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</si>
  <si>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</si>
  <si>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</si>
  <si>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</si>
  <si>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</si>
  <si>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</si>
  <si>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</si>
  <si>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</si>
  <si>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</si>
  <si>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</si>
  <si>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</si>
  <si>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</si>
  <si>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</si>
  <si>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</si>
  <si>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</si>
  <si>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</si>
  <si>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</si>
  <si>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</si>
  <si>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</si>
  <si>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</si>
  <si>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</si>
  <si>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</si>
  <si>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</si>
  <si>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</si>
  <si>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</si>
  <si>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</si>
  <si>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</si>
  <si>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</si>
  <si>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</si>
  <si>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</si>
  <si>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</si>
  <si>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</si>
  <si>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</si>
  <si>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</si>
  <si>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</si>
  <si>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</si>
  <si>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</si>
  <si>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</si>
  <si>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</si>
  <si>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</si>
  <si>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</si>
  <si>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</si>
  <si>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</si>
  <si>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</si>
  <si>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</si>
  <si>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</si>
  <si>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</si>
  <si>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</si>
  <si>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</si>
  <si>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</si>
  <si>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</si>
  <si>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</si>
  <si>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</si>
  <si>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</si>
  <si>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</si>
  <si>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</si>
  <si>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</si>
  <si>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</si>
  <si>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</si>
  <si>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</si>
  <si>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</si>
  <si>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</si>
  <si>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</si>
  <si>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</si>
  <si>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</si>
  <si>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</si>
  <si>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</si>
  <si>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</si>
  <si>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</si>
  <si>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</si>
  <si>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</si>
  <si>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</si>
  <si>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</si>
  <si>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</si>
  <si>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</si>
  <si>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</si>
  <si>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</si>
  <si>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</si>
  <si>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</si>
  <si>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</si>
  <si>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</si>
  <si>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</si>
  <si>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</si>
  <si>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</si>
  <si>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</si>
  <si>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</si>
  <si>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</si>
  <si>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</si>
  <si>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</si>
  <si>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</si>
  <si>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</si>
  <si>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</si>
  <si>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</si>
  <si>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</si>
  <si>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</si>
  <si>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</si>
  <si>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</si>
  <si>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</si>
  <si>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</si>
  <si>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</si>
  <si>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</si>
  <si>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</si>
  <si>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</si>
  <si>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</si>
  <si>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</si>
  <si>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</si>
  <si>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</si>
  <si>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</si>
  <si>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</si>
  <si>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</si>
  <si>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</si>
  <si>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</si>
  <si>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</si>
  <si>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</si>
  <si>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</si>
  <si>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</si>
  <si>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</si>
  <si>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</si>
  <si>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</si>
  <si>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</si>
  <si>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</si>
  <si>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</si>
  <si>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</si>
  <si>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</si>
  <si>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</si>
  <si>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</si>
  <si>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</si>
  <si>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</si>
  <si>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</si>
  <si>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</si>
  <si>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</si>
  <si>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</si>
  <si>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</si>
  <si>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</si>
  <si>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</si>
  <si>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</si>
  <si>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</si>
  <si>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</si>
  <si>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</si>
  <si>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</si>
  <si>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</si>
  <si>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</si>
  <si>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</si>
  <si>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</si>
  <si>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</si>
  <si>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</si>
  <si>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</si>
  <si>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</si>
  <si>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</si>
  <si>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</si>
  <si>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</si>
  <si>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</si>
  <si>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</si>
  <si>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</si>
  <si>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</si>
  <si>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</si>
  <si>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</si>
  <si>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</si>
  <si>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</si>
  <si>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</si>
  <si>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</si>
  <si>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</si>
  <si>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</si>
  <si>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</si>
  <si>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</si>
  <si>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</si>
  <si>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</si>
  <si>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</si>
  <si>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</si>
  <si>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</si>
  <si>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</si>
  <si>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</si>
  <si>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</si>
  <si>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</si>
  <si>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</si>
  <si>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</si>
  <si>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</si>
  <si>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</si>
  <si>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</si>
  <si>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</si>
  <si>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</si>
  <si>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</si>
  <si>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</si>
  <si>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</si>
  <si>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</si>
  <si>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</si>
  <si>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</si>
  <si>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</si>
  <si>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</si>
  <si>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</si>
  <si>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</si>
  <si>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</si>
  <si>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</si>
  <si>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</si>
  <si>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</si>
  <si>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</si>
  <si>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</si>
  <si>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</si>
  <si>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</si>
  <si>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</si>
  <si>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</si>
  <si>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</si>
  <si>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</si>
  <si>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</si>
  <si>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</si>
  <si>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</si>
  <si>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</si>
  <si>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</si>
  <si>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</si>
  <si>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</si>
  <si>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</si>
  <si>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</si>
  <si>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</si>
  <si>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</si>
  <si>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</si>
  <si>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</si>
  <si>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</si>
  <si>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</si>
  <si>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</si>
  <si>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</si>
  <si>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</si>
  <si>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</si>
  <si>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</si>
  <si>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</si>
  <si>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</si>
  <si>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</si>
  <si>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</si>
  <si>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</si>
  <si>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</si>
  <si>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</si>
  <si>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</si>
  <si>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</si>
  <si>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</si>
  <si>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</si>
  <si>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</si>
  <si>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</si>
  <si>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</si>
  <si>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</si>
  <si>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</si>
  <si>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</si>
  <si>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</si>
  <si>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</si>
  <si>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</si>
  <si>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</si>
  <si>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</si>
  <si>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</si>
  <si>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</si>
  <si>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</si>
  <si>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</si>
  <si>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</si>
  <si>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</si>
  <si>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</si>
  <si>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</si>
  <si>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</si>
  <si>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</si>
  <si>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</si>
  <si>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</si>
  <si>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</si>
  <si>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</si>
  <si>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</si>
  <si>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</si>
  <si>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</si>
  <si>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</si>
  <si>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</si>
  <si>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</si>
  <si>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</si>
  <si>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</si>
  <si>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</si>
  <si>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</si>
  <si>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</si>
  <si>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</si>
  <si>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</si>
  <si>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</si>
  <si>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</si>
  <si>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</si>
  <si>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</si>
  <si>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</si>
  <si>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</si>
  <si>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</si>
  <si>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</si>
  <si>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</si>
  <si>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</si>
  <si>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</si>
  <si>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</si>
  <si>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</si>
  <si>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</si>
  <si>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</si>
  <si>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</si>
  <si>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</si>
  <si>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</si>
  <si>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</si>
  <si>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</si>
  <si>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</si>
  <si>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</si>
  <si>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</si>
  <si>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</si>
  <si>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</si>
  <si>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</si>
  <si>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</si>
  <si>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</si>
  <si>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</si>
  <si>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</si>
  <si>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</si>
  <si>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</si>
  <si>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</si>
  <si>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</si>
  <si>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</si>
  <si>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</si>
  <si>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</si>
  <si>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</si>
  <si>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</si>
  <si>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</si>
  <si>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</si>
  <si>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</si>
  <si>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</si>
  <si>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</si>
  <si>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</si>
  <si>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</si>
  <si>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</si>
  <si>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</si>
  <si>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</si>
  <si>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</si>
  <si>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</si>
  <si>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</si>
  <si>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</si>
  <si>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</si>
  <si>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</si>
  <si>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</si>
  <si>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</si>
  <si>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</si>
  <si>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</si>
  <si>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</si>
  <si>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</si>
  <si>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</si>
  <si>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</si>
  <si>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</si>
  <si>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</si>
  <si>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</si>
  <si>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</si>
  <si>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</si>
  <si>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</si>
  <si>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</si>
  <si>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</si>
  <si>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</si>
  <si>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</si>
  <si>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</si>
  <si>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</si>
  <si>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</si>
  <si>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</si>
  <si>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</si>
  <si>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</si>
  <si>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</si>
  <si>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</si>
  <si>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</si>
  <si>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</si>
  <si>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</si>
  <si>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</si>
  <si>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</si>
  <si>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</si>
  <si>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</si>
  <si>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</si>
  <si>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</si>
  <si>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</si>
  <si>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</si>
  <si>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</si>
  <si>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</si>
  <si>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</si>
  <si>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</si>
  <si>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</si>
  <si>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</si>
  <si>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</si>
  <si>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</si>
  <si>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</si>
  <si>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</si>
  <si>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</si>
  <si>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</si>
  <si>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</si>
  <si>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</si>
  <si>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</si>
  <si>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</si>
  <si>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</si>
  <si>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</si>
  <si>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</si>
  <si>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</si>
  <si>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</si>
  <si>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</si>
  <si>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</si>
  <si>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</si>
  <si>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</si>
  <si>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</si>
  <si>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</si>
  <si>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</si>
  <si>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</si>
  <si>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</si>
  <si>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</si>
  <si>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</si>
  <si>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</si>
  <si>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</si>
  <si>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</si>
  <si>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</si>
  <si>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</si>
  <si>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</si>
  <si>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</si>
  <si>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</si>
  <si>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</si>
  <si>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</si>
  <si>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</si>
  <si>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</si>
  <si>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</si>
  <si>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</si>
  <si>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</si>
  <si>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</si>
  <si>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</si>
  <si>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</si>
  <si>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</si>
  <si>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</si>
  <si>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</si>
  <si>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</si>
  <si>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</si>
  <si>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</si>
  <si>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</si>
  <si>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</si>
  <si>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</si>
  <si>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</si>
  <si>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</si>
  <si>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</si>
  <si>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</si>
  <si>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</si>
  <si>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</si>
  <si>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</si>
  <si>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</si>
  <si>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</si>
  <si>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</si>
  <si>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</si>
  <si>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</si>
  <si>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</si>
  <si>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</si>
  <si>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</si>
  <si>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</si>
  <si>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</si>
  <si>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</si>
  <si>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</si>
  <si>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</si>
  <si>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</si>
  <si>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</si>
  <si>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</si>
  <si>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</si>
  <si>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</si>
  <si>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</si>
  <si>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</si>
  <si>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</si>
  <si>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</si>
  <si>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</si>
  <si>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</si>
  <si>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</si>
  <si>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</si>
  <si>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</si>
  <si>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</si>
  <si>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</si>
  <si>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</si>
  <si>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</si>
  <si>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</si>
  <si>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</si>
  <si>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</si>
  <si>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</si>
  <si>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</si>
  <si>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</si>
  <si>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</si>
  <si>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</si>
  <si>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</si>
  <si>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</si>
  <si>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</si>
  <si>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</si>
  <si>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</si>
  <si>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</si>
  <si>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</si>
  <si>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</si>
  <si>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</si>
  <si>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</si>
  <si>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</si>
  <si>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</si>
  <si>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</si>
  <si>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</si>
  <si>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</si>
  <si>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</si>
  <si>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</si>
  <si>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</si>
  <si>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</si>
  <si>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</si>
  <si>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</si>
  <si>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</si>
  <si>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</si>
  <si>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</si>
  <si>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</si>
  <si>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</si>
  <si>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</si>
  <si>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</si>
  <si>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</si>
  <si>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</si>
  <si>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</si>
  <si>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</si>
  <si>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</si>
  <si>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</si>
  <si>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</si>
  <si>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</si>
  <si>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</si>
  <si>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</si>
  <si>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</si>
  <si>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</si>
  <si>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</si>
  <si>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</si>
  <si>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</si>
  <si>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</si>
  <si>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</si>
  <si>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</si>
  <si>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</si>
  <si>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</si>
  <si>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</si>
  <si>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</si>
  <si>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</si>
  <si>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</si>
  <si>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</si>
  <si>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</si>
  <si>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</si>
  <si>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</si>
  <si>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</si>
  <si>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</si>
  <si>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</si>
  <si>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</si>
  <si>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</si>
  <si>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</si>
  <si>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</si>
  <si>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</si>
  <si>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</si>
  <si>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</si>
  <si>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</si>
  <si>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</si>
  <si>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</si>
  <si>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</si>
  <si>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</si>
  <si>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</si>
  <si>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</si>
  <si>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</si>
  <si>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</si>
  <si>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</si>
  <si>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</si>
  <si>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</si>
  <si>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</si>
  <si>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</si>
  <si>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</si>
  <si>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</si>
  <si>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</si>
  <si>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</si>
  <si>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</si>
  <si>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</si>
  <si>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</si>
  <si>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</si>
  <si>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</si>
  <si>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</si>
  <si>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</si>
  <si>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</si>
  <si>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</si>
  <si>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</si>
  <si>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</si>
  <si>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</si>
  <si>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</si>
  <si>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</si>
  <si>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</si>
  <si>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</si>
  <si>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</si>
  <si>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</si>
  <si>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</si>
  <si>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</si>
  <si>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</si>
  <si>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</si>
  <si>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</si>
  <si>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</si>
  <si>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</si>
  <si>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</si>
  <si>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</si>
  <si>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</si>
  <si>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</si>
  <si>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</si>
  <si>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</si>
  <si>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</si>
  <si>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</si>
  <si>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</si>
  <si>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</si>
  <si>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</si>
  <si>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</si>
  <si>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</si>
  <si>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</si>
  <si>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</si>
  <si>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</si>
  <si>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</si>
  <si>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</si>
  <si>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</si>
  <si>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</si>
  <si>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</si>
  <si>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</si>
  <si>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</si>
  <si>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</si>
  <si>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</si>
  <si>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</si>
  <si>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</si>
  <si>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</si>
  <si>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</si>
  <si>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</si>
  <si>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</si>
  <si>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</si>
  <si>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</si>
  <si>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</si>
  <si>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</si>
  <si>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</si>
  <si>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</si>
  <si>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</si>
  <si>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</si>
  <si>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</si>
  <si>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</si>
  <si>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</si>
  <si>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</si>
  <si>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</si>
  <si>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</si>
  <si>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</si>
  <si>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</si>
  <si>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</si>
  <si>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</si>
  <si>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</si>
  <si>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</si>
  <si>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</si>
  <si>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</si>
  <si>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</si>
  <si>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</si>
  <si>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</si>
  <si>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</si>
  <si>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</si>
  <si>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</si>
  <si>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</si>
  <si>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</si>
  <si>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</si>
  <si>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</si>
  <si>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</si>
  <si>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</si>
  <si>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</si>
  <si>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</si>
  <si>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</si>
  <si>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</si>
  <si>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</si>
  <si>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</si>
  <si>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</si>
  <si>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</si>
  <si>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</si>
  <si>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</si>
  <si>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</si>
  <si>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</si>
  <si>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</si>
  <si>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</si>
  <si>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</si>
  <si>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</si>
  <si>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</si>
  <si>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</si>
  <si>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</si>
  <si>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</si>
  <si>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</si>
  <si>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</si>
  <si>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</si>
  <si>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</si>
  <si>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</si>
  <si>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</si>
  <si>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</si>
  <si>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</si>
  <si>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</si>
  <si>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</si>
  <si>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</si>
  <si>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</si>
  <si>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</si>
  <si>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</si>
  <si>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</si>
  <si>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</si>
  <si>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</si>
  <si>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</si>
  <si>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</si>
  <si>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</si>
  <si>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</si>
  <si>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</si>
  <si>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</si>
  <si>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</si>
  <si>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</si>
  <si>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</si>
  <si>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</si>
  <si>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</si>
  <si>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</si>
  <si>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</si>
  <si>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</si>
  <si>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</si>
  <si>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</si>
  <si>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</si>
  <si>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</si>
  <si>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</si>
  <si>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</si>
  <si>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</si>
  <si>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</si>
  <si>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</si>
  <si>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</si>
  <si>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</si>
  <si>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</si>
  <si>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</si>
  <si>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</si>
  <si>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</si>
  <si>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</si>
  <si>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</si>
  <si>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</si>
  <si>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</si>
  <si>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</si>
  <si>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</si>
  <si>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</si>
  <si>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</si>
  <si>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</si>
  <si>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</si>
  <si>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</si>
  <si>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</si>
  <si>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</si>
  <si>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</si>
  <si>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</si>
  <si>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</si>
  <si>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</si>
  <si>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</si>
  <si>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</si>
  <si>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</si>
  <si>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</si>
  <si>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</si>
  <si>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</si>
  <si>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</si>
  <si>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</si>
  <si>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</si>
  <si>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</si>
  <si>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</si>
  <si>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</si>
  <si>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</si>
  <si>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</si>
  <si>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</si>
  <si>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</si>
  <si>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</si>
  <si>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</si>
  <si>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</si>
  <si>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</si>
  <si>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</si>
  <si>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</si>
  <si>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</si>
  <si>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</si>
  <si>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</si>
  <si>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</si>
  <si>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</si>
  <si>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</si>
  <si>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</si>
  <si>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</si>
  <si>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</si>
  <si>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</si>
  <si>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</si>
  <si>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</si>
  <si>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</si>
  <si>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</si>
  <si>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</si>
  <si>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</si>
  <si>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</si>
  <si>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</si>
  <si>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</si>
  <si>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</si>
  <si>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</si>
  <si>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</si>
  <si>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</si>
  <si>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</si>
  <si>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</si>
  <si>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</si>
  <si>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</si>
  <si>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</si>
  <si>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</si>
  <si>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</si>
  <si>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</si>
  <si>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</si>
  <si>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</si>
  <si>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</si>
  <si>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</si>
  <si>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</si>
  <si>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</si>
  <si>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</si>
  <si>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</si>
  <si>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</si>
  <si>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</si>
  <si>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</si>
  <si>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</si>
  <si>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</si>
  <si>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</si>
  <si>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</si>
  <si>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</si>
  <si>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</si>
  <si>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</si>
  <si>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</si>
  <si>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</si>
  <si>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</si>
  <si>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</si>
  <si>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</si>
  <si>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</si>
  <si>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</si>
  <si>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</si>
  <si>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</si>
  <si>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</si>
  <si>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</si>
  <si>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</si>
  <si>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</si>
  <si>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</si>
  <si>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</si>
  <si>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</si>
  <si>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</si>
  <si>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</si>
  <si>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</si>
  <si>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</si>
  <si>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</si>
  <si>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</si>
  <si>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</si>
  <si>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</si>
  <si>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</si>
  <si>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</si>
  <si>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</si>
  <si>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</si>
  <si>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</si>
  <si>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</si>
  <si>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</si>
  <si>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</si>
  <si>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</si>
  <si>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</si>
  <si>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</si>
  <si>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</si>
  <si>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</si>
  <si>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</si>
  <si>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</si>
  <si>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</si>
  <si>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</si>
  <si>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</si>
  <si>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</si>
  <si>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</si>
  <si>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</si>
  <si>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</si>
  <si>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</si>
  <si>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</si>
  <si>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</si>
  <si>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</si>
  <si>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</si>
  <si>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</si>
  <si>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</si>
  <si>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</si>
  <si>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</si>
  <si>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</si>
  <si>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</si>
  <si>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</si>
  <si>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</si>
  <si>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</si>
  <si>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</si>
  <si>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</si>
  <si>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</si>
  <si>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</si>
  <si>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</si>
  <si>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</si>
  <si>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</si>
  <si>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</si>
  <si>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</si>
  <si>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</si>
  <si>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</si>
  <si>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</si>
  <si>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</si>
  <si>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</si>
  <si>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</si>
  <si>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</si>
  <si>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</si>
  <si>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</si>
  <si>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</si>
  <si>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</si>
  <si>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</si>
  <si>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</si>
  <si>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</si>
  <si>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</si>
  <si>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</si>
  <si>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</si>
  <si>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</si>
  <si>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</si>
  <si>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</si>
  <si>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</si>
  <si>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</si>
  <si>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</si>
  <si>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</si>
  <si>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</si>
  <si>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</si>
  <si>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</si>
  <si>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</si>
  <si>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</si>
  <si>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</si>
  <si>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</si>
  <si>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</si>
  <si>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</si>
  <si>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</si>
  <si>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</si>
  <si>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</si>
  <si>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</si>
  <si>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</si>
  <si>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</si>
  <si>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</si>
  <si>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</si>
  <si>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</si>
  <si>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</si>
  <si>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</si>
  <si>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</si>
  <si>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</si>
  <si>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</si>
  <si>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</si>
  <si>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</si>
  <si>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</si>
  <si>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</si>
  <si>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</si>
  <si>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</si>
  <si>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</si>
  <si>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</si>
  <si>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</si>
  <si>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</si>
  <si>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</si>
  <si>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</si>
  <si>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</si>
  <si>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</si>
  <si>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</si>
  <si>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</si>
  <si>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</si>
  <si>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</si>
  <si>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</si>
  <si>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</si>
  <si>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</si>
  <si>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</si>
  <si>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</si>
  <si>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</si>
  <si>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</si>
  <si>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</si>
  <si>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</si>
  <si>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</si>
  <si>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</si>
  <si>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</si>
  <si>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</si>
  <si>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</si>
  <si>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</si>
  <si>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</si>
  <si>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</si>
  <si>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</si>
  <si>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</si>
  <si>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</si>
  <si>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</si>
  <si>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</si>
  <si>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</si>
  <si>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</si>
  <si>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</si>
  <si>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</si>
  <si>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</si>
  <si>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</si>
  <si>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</si>
  <si>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</si>
  <si>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</si>
  <si>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</si>
  <si>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</si>
  <si>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</si>
  <si>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</si>
  <si>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</si>
  <si>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</si>
  <si>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</si>
  <si>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</si>
  <si>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</si>
  <si>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</si>
  <si>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</si>
  <si>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</si>
  <si>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</si>
  <si>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</si>
  <si>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</si>
  <si>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</si>
  <si>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</si>
  <si>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</si>
  <si>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</si>
  <si>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</si>
  <si>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</si>
  <si>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</si>
  <si>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</si>
  <si>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</si>
  <si>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</si>
  <si>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</si>
  <si>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</si>
  <si>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</si>
  <si>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</si>
  <si>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</si>
  <si>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</si>
  <si>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</si>
  <si>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</si>
  <si>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</si>
  <si>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</si>
  <si>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</si>
  <si>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</si>
  <si>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</si>
  <si>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</si>
  <si>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</si>
  <si>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</si>
  <si>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</si>
  <si>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</si>
  <si>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</si>
  <si>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</si>
  <si>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</si>
  <si>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</si>
  <si>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</si>
  <si>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</si>
  <si>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</si>
  <si>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</si>
  <si>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</si>
  <si>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</si>
  <si>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</si>
  <si>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</si>
  <si>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</si>
  <si>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</si>
  <si>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</si>
  <si>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</si>
  <si>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</si>
  <si>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</si>
  <si>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</si>
  <si>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</si>
  <si>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</si>
  <si>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</si>
  <si>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</si>
  <si>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</si>
  <si>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</si>
  <si>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</si>
  <si>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</si>
  <si>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</si>
  <si>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</si>
  <si>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</si>
  <si>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</si>
  <si>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</si>
  <si>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</si>
  <si>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</si>
  <si>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</si>
  <si>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</si>
  <si>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</si>
  <si>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</si>
  <si>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</si>
  <si>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</si>
  <si>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</si>
  <si>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</si>
  <si>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</si>
  <si>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</si>
  <si>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</si>
  <si>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</si>
  <si>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</si>
  <si>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</si>
  <si>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</si>
  <si>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</si>
  <si>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</si>
  <si>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</si>
  <si>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</si>
  <si>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</si>
  <si>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</si>
  <si>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</si>
  <si>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</si>
  <si>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</si>
  <si>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</si>
  <si>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</si>
  <si>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</si>
  <si>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</si>
  <si>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</si>
  <si>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</si>
  <si>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</si>
  <si>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</si>
  <si>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</si>
  <si>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</si>
  <si>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</si>
  <si>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</si>
  <si>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</si>
  <si>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</si>
  <si>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</si>
  <si>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</si>
  <si>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</si>
  <si>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</si>
  <si>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</si>
  <si>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</si>
  <si>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</si>
  <si>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</si>
  <si>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</si>
  <si>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</si>
  <si>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</si>
  <si>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</si>
  <si>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</si>
  <si>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</si>
  <si>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</si>
  <si>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</si>
  <si>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</si>
  <si>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</si>
  <si>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</si>
  <si>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</si>
  <si>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</si>
  <si>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</si>
  <si>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</si>
  <si>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</si>
  <si>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</si>
  <si>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</si>
  <si>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</si>
  <si>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</si>
  <si>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</si>
  <si>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</si>
  <si>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</si>
  <si>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</si>
  <si>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</si>
  <si>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</si>
  <si>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</si>
  <si>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</si>
  <si>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</si>
  <si>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</si>
  <si>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</si>
  <si>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</si>
  <si>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</si>
  <si>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</si>
  <si>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</si>
  <si>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</si>
  <si>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</si>
  <si>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</si>
  <si>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</si>
  <si>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</si>
  <si>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</si>
  <si>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</si>
  <si>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</si>
  <si>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</si>
  <si>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</si>
  <si>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</si>
  <si>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</si>
  <si>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</si>
  <si>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</si>
  <si>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</si>
  <si>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</si>
  <si>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</si>
  <si>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</si>
  <si>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</si>
  <si>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</si>
  <si>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</si>
  <si>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</si>
  <si>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</si>
  <si>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</si>
  <si>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</si>
  <si>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</si>
  <si>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</si>
  <si>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</si>
  <si>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</si>
  <si>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</si>
  <si>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</si>
  <si>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</si>
  <si>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</si>
  <si>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</si>
  <si>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</si>
  <si>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</si>
  <si>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</si>
  <si>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</si>
  <si>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</si>
  <si>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</si>
  <si>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</si>
  <si>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</si>
  <si>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</si>
  <si>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</si>
  <si>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</si>
  <si>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</si>
  <si>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</si>
  <si>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</si>
  <si>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</si>
  <si>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</si>
  <si>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</si>
  <si>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</si>
  <si>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</si>
  <si>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</si>
  <si>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</si>
  <si>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</si>
  <si>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</si>
  <si>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</si>
  <si>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</si>
  <si>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</si>
  <si>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</si>
  <si>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</si>
  <si>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</si>
  <si>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</si>
  <si>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</si>
  <si>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</si>
  <si>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</si>
  <si>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</si>
  <si>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</si>
  <si>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</si>
  <si>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</si>
  <si>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</si>
  <si>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</si>
  <si>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</si>
  <si>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</si>
  <si>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</si>
  <si>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</si>
  <si>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</si>
  <si>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</si>
  <si>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</si>
  <si>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</si>
  <si>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</si>
  <si>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</si>
  <si>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</si>
  <si>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</si>
  <si>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</si>
  <si>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</si>
  <si>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</si>
  <si>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</si>
  <si>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</si>
  <si>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</si>
  <si>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</si>
  <si>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</si>
  <si>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</si>
  <si>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</si>
  <si>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</si>
  <si>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</si>
  <si>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</si>
  <si>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</si>
  <si>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</si>
  <si>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</si>
  <si>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</si>
  <si>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</si>
  <si>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</si>
  <si>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</si>
  <si>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</si>
  <si>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</si>
  <si>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</si>
  <si>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</si>
  <si>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</si>
  <si>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</si>
  <si>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</si>
  <si>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</si>
  <si>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</si>
  <si>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</si>
  <si>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</si>
  <si>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</si>
  <si>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</si>
  <si>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</si>
  <si>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</si>
  <si>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</si>
  <si>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</si>
  <si>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</si>
  <si>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</si>
  <si>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</si>
  <si>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</si>
  <si>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</si>
  <si>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</si>
  <si>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</si>
  <si>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</si>
  <si>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</si>
  <si>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</si>
  <si>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</si>
  <si>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</si>
  <si>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</si>
  <si>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</si>
  <si>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</si>
  <si>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</si>
  <si>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</si>
  <si>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</si>
  <si>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</si>
  <si>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</si>
  <si>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</si>
  <si>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</si>
  <si>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</si>
  <si>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</si>
  <si>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</si>
  <si>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</si>
  <si>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</si>
  <si>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</si>
  <si>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</si>
  <si>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</si>
  <si>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</si>
  <si>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</si>
  <si>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</si>
  <si>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</si>
  <si>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</si>
  <si>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</si>
  <si>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</si>
  <si>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</si>
  <si>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</si>
  <si>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</si>
  <si>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</si>
  <si>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</si>
  <si>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</si>
  <si>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</si>
  <si>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</si>
  <si>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</si>
  <si>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</si>
  <si>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</si>
  <si>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</si>
  <si>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</si>
  <si>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</si>
  <si>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</si>
  <si>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</si>
  <si>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</si>
  <si>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</si>
  <si>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</si>
  <si>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</si>
  <si>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</si>
  <si>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</si>
  <si>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</si>
  <si>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</si>
  <si>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</si>
  <si>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</si>
  <si>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</si>
  <si>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</si>
  <si>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</si>
  <si>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</si>
  <si>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</si>
  <si>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</si>
  <si>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</si>
  <si>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</si>
  <si>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</si>
  <si>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</si>
  <si>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</si>
  <si>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</si>
  <si>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</si>
  <si>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</si>
  <si>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</si>
  <si>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</si>
  <si>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</si>
  <si>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</si>
  <si>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</si>
  <si>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</si>
  <si>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</si>
  <si>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</si>
  <si>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</si>
  <si>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</si>
  <si>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</si>
  <si>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</si>
  <si>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</si>
  <si>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</si>
  <si>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</si>
  <si>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</si>
  <si>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</si>
  <si>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</si>
  <si>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</si>
  <si>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</si>
  <si>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</si>
  <si>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</si>
  <si>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</si>
  <si>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</si>
  <si>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</si>
  <si>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</si>
  <si>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</si>
  <si>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</si>
  <si>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</si>
  <si>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</si>
  <si>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</si>
  <si>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</si>
  <si>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</si>
  <si>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</si>
  <si>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</si>
  <si>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</si>
  <si>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</si>
  <si>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</si>
  <si>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</si>
  <si>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</si>
  <si>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</si>
  <si>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</si>
  <si>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</si>
  <si>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</si>
  <si>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</si>
  <si>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</si>
  <si>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</si>
  <si>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</si>
  <si>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</si>
  <si>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</si>
  <si>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</si>
  <si>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</si>
  <si>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</si>
  <si>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</si>
  <si>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</si>
  <si>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</si>
  <si>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</si>
  <si>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</si>
  <si>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</si>
  <si>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</si>
  <si>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</si>
  <si>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</si>
  <si>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</si>
  <si>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</si>
  <si>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</si>
  <si>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</si>
  <si>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</si>
  <si>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</si>
  <si>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</si>
  <si>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</si>
  <si>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</si>
  <si>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</si>
  <si>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</si>
  <si>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</si>
  <si>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</si>
  <si>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</si>
  <si>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</si>
  <si>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</si>
  <si>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</si>
  <si>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</si>
  <si>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</si>
  <si>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</si>
  <si>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</si>
  <si>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</si>
  <si>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</si>
  <si>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</si>
  <si>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</si>
  <si>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</si>
  <si>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</si>
  <si>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</si>
  <si>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</si>
  <si>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</si>
  <si>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</si>
  <si>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</si>
  <si>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</si>
  <si>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</si>
  <si>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</si>
  <si>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</si>
  <si>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</si>
  <si>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</si>
  <si>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</si>
  <si>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</si>
  <si>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</si>
  <si>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</si>
  <si>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</si>
  <si>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</si>
  <si>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</si>
  <si>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</si>
  <si>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</si>
  <si>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</si>
  <si>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</si>
  <si>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</si>
  <si>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</si>
  <si>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</si>
  <si>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</si>
  <si>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</si>
  <si>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</si>
  <si>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</si>
  <si>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</si>
  <si>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</si>
  <si>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</si>
  <si>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</si>
  <si>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</si>
  <si>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</si>
  <si>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</si>
  <si>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</si>
  <si>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</si>
  <si>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</si>
  <si>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</si>
  <si>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</si>
  <si>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</si>
  <si>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</si>
  <si>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</si>
  <si>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</si>
  <si>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</si>
  <si>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</si>
  <si>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</si>
  <si>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</si>
  <si>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</si>
  <si>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</si>
  <si>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</si>
  <si>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</si>
  <si>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</si>
  <si>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</si>
  <si>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</si>
  <si>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</si>
  <si>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</si>
  <si>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</si>
  <si>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</si>
  <si>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</si>
  <si>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</si>
  <si>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</si>
  <si>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</si>
  <si>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</si>
  <si>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</si>
  <si>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</si>
  <si>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</si>
  <si>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</si>
  <si>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</si>
  <si>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</si>
  <si>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</si>
  <si>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</si>
  <si>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</si>
  <si>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</si>
  <si>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</si>
  <si>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</si>
  <si>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</si>
  <si>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</si>
  <si>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</si>
  <si>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</si>
  <si>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</si>
  <si>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</si>
  <si>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</si>
  <si>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</si>
  <si>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</si>
  <si>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</si>
  <si>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</si>
  <si>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</si>
  <si>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</si>
  <si>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</si>
  <si>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</si>
  <si>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</si>
  <si>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</si>
  <si>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</si>
  <si>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</si>
  <si>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</si>
  <si>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</si>
  <si>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</si>
  <si>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</si>
  <si>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</si>
  <si>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</si>
  <si>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</si>
  <si>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</si>
  <si>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</si>
  <si>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</si>
  <si>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</si>
  <si>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</si>
  <si>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</si>
  <si>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</si>
  <si>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</si>
  <si>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</si>
  <si>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</si>
  <si>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</si>
  <si>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</si>
  <si>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</si>
  <si>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</si>
  <si>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</si>
  <si>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</si>
  <si>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</si>
  <si>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</si>
  <si>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</si>
  <si>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</si>
  <si>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</si>
  <si>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</si>
  <si>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</si>
  <si>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</si>
  <si>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</si>
  <si>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</si>
  <si>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</si>
  <si>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</si>
  <si>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</si>
  <si>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</si>
  <si>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</si>
  <si>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</si>
  <si>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</si>
  <si>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</si>
  <si>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</si>
  <si>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</si>
  <si>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</si>
  <si>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</si>
  <si>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</si>
  <si>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</si>
  <si>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</si>
  <si>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</si>
  <si>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</si>
  <si>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</si>
  <si>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</si>
  <si>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</si>
  <si>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</si>
  <si>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</si>
  <si>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</si>
  <si>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</si>
  <si>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</si>
  <si>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</si>
  <si>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</si>
  <si>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</si>
  <si>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</si>
  <si>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</si>
  <si>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</si>
  <si>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</si>
  <si>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</si>
  <si>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</si>
  <si>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</si>
  <si>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</si>
  <si>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</si>
  <si>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</si>
  <si>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</si>
  <si>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</si>
  <si>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</si>
  <si>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</si>
  <si>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</si>
  <si>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</si>
  <si>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</si>
  <si>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</si>
  <si>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</si>
  <si>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</si>
  <si>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</si>
  <si>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</si>
  <si>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</si>
  <si>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</si>
  <si>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</si>
  <si>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</si>
  <si>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</si>
  <si>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</si>
  <si>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</si>
  <si>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</si>
  <si>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</si>
  <si>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</si>
  <si>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</si>
  <si>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</si>
  <si>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</si>
  <si>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</si>
  <si>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</si>
  <si>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</si>
  <si>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</si>
  <si>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</si>
  <si>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</si>
  <si>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</si>
  <si>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</si>
  <si>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</si>
  <si>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</si>
  <si>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</si>
  <si>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</si>
  <si>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</si>
  <si>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</si>
  <si>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</si>
  <si>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</si>
  <si>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</si>
  <si>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</si>
  <si>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</si>
  <si>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</si>
  <si>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</si>
  <si>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</si>
  <si>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</si>
  <si>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</si>
  <si>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</si>
  <si>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</si>
  <si>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</si>
  <si>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</si>
  <si>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</si>
  <si>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</si>
  <si>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</si>
  <si>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</si>
  <si>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</si>
  <si>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</si>
  <si>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</si>
  <si>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</si>
  <si>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</si>
  <si>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</si>
  <si>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</si>
  <si>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</si>
  <si>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</si>
  <si>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</si>
  <si>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</si>
  <si>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</si>
  <si>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</si>
  <si>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</si>
  <si>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</si>
  <si>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</si>
  <si>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</si>
  <si>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</si>
  <si>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</si>
  <si>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</si>
  <si>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</si>
  <si>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</si>
  <si>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</si>
  <si>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</si>
  <si>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</si>
  <si>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</si>
  <si>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</si>
  <si>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</si>
  <si>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</si>
  <si>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</si>
  <si>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</si>
  <si>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</si>
  <si>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</si>
  <si>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</si>
  <si>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</si>
  <si>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</si>
  <si>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</si>
  <si>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</si>
  <si>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</si>
  <si>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</si>
  <si>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</si>
  <si>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</si>
  <si>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</si>
  <si>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</si>
  <si>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</si>
  <si>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</si>
  <si>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</si>
  <si>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</si>
  <si>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</si>
  <si>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</si>
  <si>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</si>
  <si>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</si>
  <si>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</si>
  <si>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</si>
  <si>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</si>
  <si>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</si>
  <si>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</si>
  <si>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</si>
  <si>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</si>
  <si>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</si>
  <si>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</si>
  <si>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</si>
  <si>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</si>
  <si>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</si>
  <si>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</si>
  <si>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</si>
  <si>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</si>
  <si>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</si>
  <si>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</si>
  <si>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</si>
  <si>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</si>
  <si>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</si>
  <si>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</si>
  <si>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</si>
  <si>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</si>
  <si>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</si>
  <si>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</si>
  <si>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</si>
  <si>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</si>
  <si>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</si>
  <si>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</si>
  <si>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</si>
  <si>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</si>
  <si>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</si>
  <si>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</si>
  <si>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</si>
  <si>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</si>
  <si>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</si>
  <si>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</si>
  <si>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</si>
  <si>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</si>
  <si>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</si>
  <si>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</si>
  <si>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</si>
  <si>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</si>
  <si>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</si>
  <si>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</si>
  <si>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</si>
  <si>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</si>
  <si>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</si>
  <si>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</si>
  <si>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</si>
  <si>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</si>
  <si>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</si>
  <si>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</si>
  <si>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</si>
  <si>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</si>
  <si>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</si>
  <si>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</si>
  <si>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</si>
  <si>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</si>
  <si>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</si>
  <si>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</si>
  <si>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</si>
  <si>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</si>
  <si>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</si>
  <si>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</si>
  <si>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</si>
  <si>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</si>
  <si>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</si>
  <si>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</si>
  <si>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</si>
  <si>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</si>
  <si>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</si>
  <si>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</si>
  <si>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</si>
  <si>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</si>
  <si>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</si>
  <si>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</si>
  <si>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</si>
  <si>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</si>
  <si>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</si>
  <si>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</si>
  <si>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</si>
  <si>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</si>
  <si>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</si>
  <si>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</si>
  <si>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</si>
  <si>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</si>
  <si>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</si>
  <si>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</si>
  <si>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</si>
  <si>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</si>
  <si>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</si>
  <si>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</si>
  <si>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</si>
  <si>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</si>
  <si>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</si>
  <si>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</si>
  <si>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</si>
  <si>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</si>
  <si>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</si>
  <si>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</si>
  <si>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</si>
  <si>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</si>
  <si>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</si>
  <si>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</si>
  <si>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</si>
  <si>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</si>
  <si>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</si>
  <si>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</si>
  <si>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</si>
  <si>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</si>
  <si>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</si>
  <si>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</si>
  <si>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</si>
  <si>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</si>
  <si>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</si>
  <si>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</si>
  <si>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</si>
  <si>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</si>
  <si>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</si>
  <si>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</si>
  <si>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</si>
  <si>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</si>
  <si>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</si>
  <si>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</si>
  <si>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</si>
  <si>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</si>
  <si>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</si>
  <si>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</si>
  <si>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</si>
  <si>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</si>
  <si>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</si>
  <si>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</si>
  <si>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</si>
  <si>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</si>
  <si>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</si>
  <si>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</si>
  <si>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</si>
  <si>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</si>
  <si>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</si>
  <si>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</si>
  <si>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</si>
  <si>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</si>
  <si>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</si>
  <si>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</si>
  <si>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</si>
  <si>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</si>
  <si>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</si>
  <si>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</si>
  <si>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</si>
  <si>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</si>
  <si>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</si>
  <si>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</si>
  <si>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</si>
  <si>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</si>
  <si>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</si>
  <si>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</si>
  <si>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</si>
  <si>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</si>
  <si>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</si>
  <si>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</si>
  <si>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</si>
  <si>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</si>
  <si>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</si>
  <si>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</si>
  <si>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</si>
  <si>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</si>
  <si>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</si>
  <si>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</si>
  <si>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</si>
  <si>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</si>
  <si>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</si>
  <si>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</si>
  <si>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</si>
  <si>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</si>
  <si>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</si>
  <si>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</si>
  <si>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</si>
  <si>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</si>
  <si>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</si>
  <si>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</si>
  <si>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</si>
  <si>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</si>
  <si>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</si>
  <si>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</si>
  <si>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</si>
  <si>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</si>
  <si>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</si>
  <si>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</si>
  <si>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</si>
  <si>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</si>
  <si>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</si>
  <si>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</si>
  <si>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</si>
  <si>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</si>
  <si>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</si>
  <si>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</si>
  <si>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</si>
  <si>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</si>
  <si>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</si>
  <si>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</si>
  <si>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</si>
  <si>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</si>
  <si>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</si>
  <si>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</si>
  <si>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</si>
  <si>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</si>
  <si>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</si>
  <si>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</si>
  <si>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</si>
  <si>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</si>
  <si>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</si>
  <si>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</si>
  <si>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</si>
  <si>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</si>
  <si>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</si>
  <si>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</si>
  <si>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</si>
  <si>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</si>
  <si>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</si>
  <si>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</si>
  <si>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</si>
  <si>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</si>
  <si>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</si>
  <si>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</si>
  <si>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</si>
  <si>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</si>
  <si>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</si>
  <si>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</si>
  <si>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</si>
  <si>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</si>
  <si>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</si>
  <si>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</si>
  <si>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</si>
  <si>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</si>
  <si>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</si>
  <si>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</si>
  <si>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</si>
  <si>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</si>
  <si>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</si>
  <si>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</si>
  <si>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</si>
  <si>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</si>
  <si>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</si>
  <si>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</si>
  <si>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</si>
  <si>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</si>
  <si>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</si>
  <si>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</si>
  <si>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</si>
  <si>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</si>
  <si>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</si>
  <si>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</si>
  <si>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</si>
  <si>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</si>
  <si>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</si>
  <si>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</si>
  <si>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</si>
  <si>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</si>
  <si>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</si>
  <si>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</si>
  <si>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</si>
  <si>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</si>
  <si>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</si>
  <si>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</si>
  <si>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</si>
  <si>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</si>
  <si>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</si>
  <si>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</si>
  <si>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</si>
  <si>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</si>
  <si>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</si>
  <si>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</si>
  <si>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</si>
  <si>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</si>
  <si>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</si>
  <si>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</si>
  <si>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</si>
  <si>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</si>
  <si>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</si>
  <si>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</si>
  <si>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</si>
  <si>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</si>
  <si>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</si>
  <si>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</si>
  <si>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</si>
  <si>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</si>
  <si>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</si>
  <si>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</si>
  <si>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</si>
  <si>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</si>
  <si>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</si>
  <si>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</si>
  <si>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</si>
  <si>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</si>
  <si>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</si>
  <si>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</si>
  <si>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</si>
  <si>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</si>
  <si>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</si>
  <si>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</si>
  <si>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</si>
  <si>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</si>
  <si>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</si>
  <si>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</si>
  <si>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</si>
  <si>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</si>
  <si>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</si>
  <si>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</si>
  <si>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</si>
  <si>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</si>
  <si>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</si>
  <si>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</si>
  <si>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</si>
  <si>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</si>
  <si>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</si>
  <si>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</si>
  <si>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</si>
  <si>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</si>
  <si>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</si>
  <si>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</si>
  <si>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</si>
  <si>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</si>
  <si>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</si>
  <si>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</si>
  <si>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</si>
  <si>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</si>
  <si>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</si>
  <si>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</si>
  <si>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</si>
  <si>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</si>
  <si>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</si>
  <si>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</si>
  <si>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</si>
  <si>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</si>
  <si>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</si>
  <si>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</si>
  <si>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</si>
  <si>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</si>
  <si>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</si>
  <si>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</si>
  <si>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</si>
  <si>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</si>
  <si>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</si>
  <si>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</si>
  <si>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</si>
  <si>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</si>
  <si>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</si>
  <si>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</si>
  <si>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</si>
  <si>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</si>
  <si>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</si>
  <si>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</si>
  <si>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</si>
  <si>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</si>
  <si>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</si>
  <si>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</si>
  <si>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</si>
  <si>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</si>
  <si>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</si>
  <si>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</si>
  <si>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</si>
  <si>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</si>
  <si>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</si>
  <si>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</si>
  <si>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</si>
  <si>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</si>
  <si>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</si>
  <si>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</si>
  <si>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</si>
  <si>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</si>
  <si>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</si>
  <si>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</si>
  <si>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</si>
  <si>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</si>
  <si>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</si>
  <si>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</si>
  <si>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</si>
  <si>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</si>
  <si>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</si>
  <si>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</si>
  <si>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</si>
  <si>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</si>
  <si>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</si>
  <si>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</si>
  <si>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</si>
  <si>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</si>
  <si>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</si>
  <si>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</si>
  <si>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</si>
  <si>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</si>
  <si>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</si>
  <si>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</si>
  <si>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</si>
  <si>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</si>
  <si>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</si>
  <si>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</si>
  <si>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</si>
  <si>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</si>
  <si>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</si>
  <si>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</si>
  <si>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</si>
  <si>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</si>
  <si>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</si>
  <si>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</si>
  <si>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</si>
  <si>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</si>
  <si>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</si>
  <si>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</si>
  <si>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</si>
  <si>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</si>
  <si>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</si>
  <si>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</si>
  <si>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</si>
  <si>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</si>
  <si>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</si>
  <si>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</si>
  <si>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</si>
  <si>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</si>
  <si>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</si>
  <si>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</si>
  <si>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</si>
  <si>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</si>
  <si>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</si>
  <si>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</si>
  <si>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</si>
  <si>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</si>
  <si>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</si>
  <si>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</si>
  <si>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</si>
  <si>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</si>
  <si>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</si>
  <si>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</si>
  <si>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</si>
  <si>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</si>
  <si>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</si>
  <si>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</si>
  <si>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</si>
  <si>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</si>
  <si>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</si>
  <si>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</si>
  <si>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</si>
  <si>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</si>
  <si>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</si>
  <si>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</si>
  <si>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</si>
  <si>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</si>
  <si>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</si>
  <si>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</si>
  <si>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</si>
  <si>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</si>
  <si>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</si>
  <si>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</si>
  <si>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</si>
  <si>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</si>
  <si>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</si>
  <si>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</si>
  <si>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</si>
  <si>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</si>
  <si>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</si>
  <si>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</si>
  <si>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</si>
  <si>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</si>
  <si>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</si>
  <si>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</si>
  <si>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</si>
  <si>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</si>
  <si>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</si>
  <si>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</si>
  <si>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</si>
  <si>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</si>
  <si>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</si>
  <si>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</si>
  <si>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</si>
  <si>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</si>
  <si>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</si>
  <si>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</si>
  <si>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</si>
  <si>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</si>
  <si>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</si>
  <si>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</si>
  <si>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</si>
  <si>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</si>
  <si>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</si>
  <si>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</si>
  <si>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</si>
  <si>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</si>
  <si>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</si>
  <si>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</si>
  <si>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</si>
  <si>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</si>
  <si>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</si>
  <si>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</si>
  <si>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</si>
  <si>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</si>
  <si>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</si>
  <si>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</si>
  <si>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</si>
  <si>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</si>
  <si>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</si>
  <si>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</si>
  <si>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</si>
  <si>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</si>
  <si>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</si>
  <si>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</si>
  <si>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</si>
  <si>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</si>
  <si>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</si>
  <si>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</si>
  <si>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</si>
  <si>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</si>
  <si>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</si>
  <si>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</si>
  <si>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</si>
  <si>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</si>
  <si>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</si>
  <si>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</si>
  <si>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</si>
  <si>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</si>
  <si>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</si>
  <si>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</si>
  <si>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</si>
  <si>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</si>
  <si>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</si>
  <si>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</si>
  <si>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</si>
  <si>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</si>
  <si>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</si>
  <si>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</si>
  <si>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</si>
  <si>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</si>
  <si>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</si>
  <si>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</si>
  <si>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</si>
  <si>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</si>
  <si>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</si>
  <si>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</si>
  <si>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</si>
  <si>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</si>
  <si>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</si>
  <si>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</si>
  <si>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</si>
  <si>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</si>
  <si>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</si>
  <si>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</si>
  <si>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</si>
  <si>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</si>
  <si>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</si>
  <si>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</si>
  <si>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</si>
  <si>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</si>
  <si>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</si>
  <si>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</si>
  <si>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</si>
  <si>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</si>
  <si>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</si>
  <si>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</si>
  <si>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</si>
  <si>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</si>
  <si>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</si>
  <si>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</si>
  <si>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</si>
  <si>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</si>
  <si>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</si>
  <si>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</si>
  <si>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</si>
  <si>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</si>
  <si>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</si>
  <si>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</si>
  <si>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</si>
  <si>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</si>
  <si>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</si>
  <si>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</si>
  <si>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</si>
  <si>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</si>
  <si>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</si>
  <si>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</si>
  <si>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</si>
  <si>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</si>
  <si>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</si>
  <si>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</si>
  <si>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</si>
  <si>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</si>
  <si>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</si>
  <si>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</si>
  <si>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</si>
  <si>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</si>
  <si>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</si>
  <si>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</si>
  <si>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</si>
  <si>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</si>
  <si>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</si>
  <si>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</si>
  <si>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</si>
  <si>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</si>
  <si>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</si>
  <si>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</si>
  <si>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</si>
  <si>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</si>
  <si>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</si>
  <si>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</si>
  <si>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</si>
  <si>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</si>
  <si>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</si>
  <si>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</si>
  <si>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</si>
  <si>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</si>
  <si>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</si>
  <si>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</si>
  <si>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</si>
  <si>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</si>
  <si>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</si>
  <si>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</si>
  <si>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</si>
  <si>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</si>
  <si>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</si>
  <si>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</si>
  <si>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</si>
  <si>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</si>
  <si>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</si>
  <si>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</si>
  <si>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</si>
  <si>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</si>
  <si>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</si>
  <si>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</si>
  <si>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</si>
  <si>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</si>
  <si>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</si>
  <si>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</si>
  <si>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</si>
  <si>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</si>
  <si>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</si>
  <si>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</si>
  <si>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</si>
  <si>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</si>
  <si>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</si>
  <si>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</si>
  <si>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</si>
  <si>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</si>
  <si>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</si>
  <si>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</si>
  <si>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</si>
  <si>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</si>
  <si>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</si>
  <si>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</si>
  <si>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</si>
  <si>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</si>
  <si>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</si>
  <si>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</si>
  <si>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</si>
  <si>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</si>
  <si>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</si>
  <si>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</si>
  <si>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</si>
  <si>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</si>
  <si>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</si>
  <si>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</si>
  <si>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</si>
  <si>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</si>
  <si>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</si>
  <si>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</si>
  <si>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</si>
  <si>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</si>
  <si>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</si>
  <si>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</si>
  <si>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</si>
  <si>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</si>
  <si>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</si>
  <si>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</si>
  <si>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</si>
  <si>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</si>
  <si>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</si>
  <si>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</si>
  <si>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</si>
  <si>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</si>
  <si>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</si>
  <si>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</si>
  <si>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</si>
  <si>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</si>
  <si>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</si>
  <si>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</si>
  <si>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</si>
  <si>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</si>
  <si>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</si>
  <si>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</si>
  <si>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</si>
  <si>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</si>
  <si>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</si>
  <si>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</si>
  <si>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</si>
  <si>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</si>
  <si>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</si>
  <si>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</si>
  <si>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</si>
  <si>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</si>
  <si>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</si>
  <si>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</si>
  <si>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</si>
  <si>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</si>
  <si>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</si>
  <si>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</si>
  <si>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</si>
  <si>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</si>
  <si>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</si>
  <si>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</si>
  <si>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</si>
  <si>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</si>
  <si>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</si>
  <si>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</si>
  <si>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</si>
  <si>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</si>
  <si>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</si>
  <si>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</si>
  <si>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</si>
  <si>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</si>
  <si>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</si>
  <si>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</si>
  <si>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</si>
  <si>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</si>
  <si>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</si>
  <si>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</si>
  <si>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</si>
  <si>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</si>
  <si>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</si>
  <si>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</si>
  <si>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</si>
  <si>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</si>
  <si>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</si>
  <si>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</si>
  <si>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</si>
  <si>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</si>
  <si>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</si>
  <si>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</si>
  <si>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</si>
  <si>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</si>
  <si>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</si>
  <si>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</si>
  <si>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</si>
  <si>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</si>
  <si>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</si>
  <si>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</si>
  <si>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</si>
  <si>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</si>
  <si>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</si>
  <si>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</si>
  <si>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</si>
  <si>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</si>
  <si>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</si>
  <si>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</si>
  <si>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</si>
  <si>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</si>
  <si>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</si>
  <si>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</si>
  <si>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</si>
  <si>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</si>
  <si>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</si>
  <si>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</si>
  <si>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</si>
  <si>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</si>
  <si>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</si>
  <si>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</si>
  <si>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</si>
  <si>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</si>
  <si>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</si>
  <si>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</si>
  <si>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</si>
  <si>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</si>
  <si>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</si>
  <si>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</si>
  <si>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</si>
  <si>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</si>
  <si>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</si>
  <si>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</si>
  <si>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</si>
  <si>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</si>
  <si>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</si>
  <si>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</si>
  <si>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</si>
  <si>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</si>
  <si>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</si>
  <si>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</si>
  <si>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</si>
  <si>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</si>
  <si>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</si>
  <si>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</si>
  <si>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</si>
  <si>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</si>
  <si>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</si>
  <si>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</si>
  <si>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</si>
  <si>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</si>
  <si>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</si>
  <si>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</si>
  <si>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</si>
  <si>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</si>
  <si>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</si>
  <si>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</si>
  <si>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</si>
  <si>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</si>
  <si>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</si>
  <si>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</si>
  <si>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</si>
  <si>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</si>
  <si>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</si>
  <si>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</si>
  <si>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</si>
  <si>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</si>
  <si>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</si>
  <si>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</si>
  <si>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</si>
  <si>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</si>
  <si>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</si>
  <si>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</si>
  <si>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</si>
  <si>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</si>
  <si>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</si>
  <si>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</si>
  <si>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</si>
  <si>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</si>
  <si>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</si>
  <si>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</si>
  <si>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</si>
  <si>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</si>
  <si>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</si>
  <si>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</si>
  <si>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</si>
  <si>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</si>
  <si>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</si>
  <si>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</si>
  <si>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</si>
  <si>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</si>
  <si>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</si>
  <si>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</si>
  <si>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</si>
  <si>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</si>
  <si>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</si>
  <si>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</si>
  <si>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</si>
  <si>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</si>
  <si>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</si>
  <si>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</si>
  <si>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</si>
  <si>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</si>
  <si>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</si>
  <si>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</si>
  <si>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</si>
  <si>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</si>
  <si>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</si>
  <si>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</si>
  <si>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</si>
  <si>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</si>
  <si>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</si>
  <si>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</si>
  <si>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</si>
  <si>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</si>
  <si>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</si>
  <si>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</si>
  <si>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</si>
  <si>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</si>
  <si>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</si>
  <si>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</si>
  <si>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</si>
  <si>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</si>
  <si>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</si>
  <si>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</si>
  <si>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</si>
  <si>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</si>
  <si>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</si>
  <si>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</si>
  <si>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</si>
  <si>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</si>
  <si>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</si>
  <si>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</si>
  <si>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</si>
  <si>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</si>
  <si>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</si>
  <si>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</si>
  <si>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</si>
  <si>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</si>
  <si>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</si>
  <si>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</si>
  <si>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</si>
  <si>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</si>
  <si>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</si>
  <si>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</si>
  <si>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</si>
  <si>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</si>
  <si>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</si>
  <si>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</si>
  <si>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</si>
  <si>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</si>
  <si>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</si>
  <si>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</si>
  <si>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</si>
  <si>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</si>
  <si>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</si>
  <si>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</si>
  <si>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</si>
  <si>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</si>
  <si>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</si>
  <si>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</si>
  <si>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</si>
  <si>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</si>
  <si>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</si>
  <si>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</si>
  <si>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</si>
  <si>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</si>
  <si>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</si>
  <si>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</si>
  <si>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</si>
  <si>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</si>
  <si>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</si>
  <si>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</si>
  <si>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</si>
  <si>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</si>
  <si>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</si>
  <si>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</si>
  <si>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</si>
  <si>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</si>
  <si>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</si>
  <si>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</si>
  <si>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</si>
  <si>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</si>
  <si>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</si>
  <si>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</si>
  <si>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</si>
  <si>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</si>
  <si>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</si>
  <si>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</si>
  <si>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</si>
  <si>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</si>
  <si>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</si>
  <si>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</si>
  <si>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</si>
  <si>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</si>
  <si>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</si>
  <si>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</si>
  <si>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</si>
  <si>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</si>
  <si>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</si>
  <si>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</si>
  <si>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</si>
  <si>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</si>
  <si>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</si>
  <si>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</si>
  <si>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</si>
  <si>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</si>
  <si>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</si>
  <si>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</si>
  <si>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</si>
  <si>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</si>
  <si>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</si>
  <si>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</si>
  <si>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</si>
  <si>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</si>
  <si>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</si>
  <si>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</si>
  <si>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</si>
  <si>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</si>
  <si>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</si>
  <si>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</si>
  <si>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</si>
  <si>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</si>
  <si>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</si>
  <si>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</si>
  <si>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</si>
  <si>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</si>
  <si>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</si>
  <si>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</si>
  <si>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</si>
  <si>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</si>
  <si>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</si>
  <si>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</si>
  <si>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</si>
  <si>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</si>
  <si>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</si>
  <si>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</si>
  <si>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</si>
  <si>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</si>
  <si>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</si>
  <si>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</si>
  <si>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</si>
  <si>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</si>
  <si>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</si>
  <si>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</si>
  <si>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</si>
  <si>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</si>
  <si>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</si>
  <si>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</si>
  <si>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</si>
  <si>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</si>
  <si>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</si>
  <si>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</si>
  <si>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</si>
  <si>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</si>
  <si>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</si>
  <si>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</si>
  <si>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</si>
  <si>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</si>
  <si>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</si>
  <si>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</si>
  <si>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</si>
  <si>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</si>
  <si>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</si>
  <si>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</si>
  <si>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</si>
  <si>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</si>
  <si>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</si>
  <si>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</si>
  <si>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</si>
  <si>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</si>
  <si>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</si>
  <si>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</si>
  <si>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</si>
  <si>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</si>
  <si>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</si>
  <si>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</si>
  <si>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</si>
  <si>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</si>
  <si>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</si>
  <si>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</si>
  <si>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</si>
  <si>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</si>
  <si>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</si>
  <si>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</si>
  <si>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</si>
  <si>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</si>
  <si>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</si>
  <si>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</si>
  <si>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</si>
  <si>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</si>
  <si>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</si>
  <si>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</si>
  <si>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</si>
  <si>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</si>
  <si>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</si>
  <si>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</si>
  <si>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</si>
  <si>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</si>
  <si>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</si>
  <si>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</si>
  <si>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</si>
  <si>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</si>
  <si>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</si>
  <si>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</si>
  <si>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</si>
  <si>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</si>
  <si>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</si>
  <si>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</si>
  <si>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</si>
  <si>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</si>
  <si>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</si>
  <si>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</si>
  <si>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</si>
  <si>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</si>
  <si>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</si>
  <si>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</si>
  <si>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</si>
  <si>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</si>
  <si>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</si>
  <si>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</si>
  <si>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</si>
  <si>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</si>
  <si>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</si>
  <si>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</si>
  <si>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</si>
  <si>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</si>
  <si>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</si>
  <si>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</si>
  <si>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</si>
  <si>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</si>
  <si>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</si>
  <si>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</si>
  <si>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</si>
  <si>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</si>
  <si>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</si>
  <si>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</si>
  <si>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</si>
  <si>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</si>
  <si>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</si>
  <si>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</si>
  <si>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</si>
  <si>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</si>
  <si>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</si>
  <si>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</si>
  <si>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</si>
  <si>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</si>
  <si>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</si>
  <si>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</si>
  <si>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</si>
  <si>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</si>
  <si>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</si>
  <si>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</si>
  <si>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</si>
  <si>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</si>
  <si>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</si>
  <si>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</si>
  <si>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</si>
  <si>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</si>
  <si>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</si>
  <si>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</si>
  <si>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</si>
  <si>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</si>
  <si>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</si>
  <si>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</si>
  <si>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</si>
  <si>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</si>
  <si>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</si>
  <si>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</si>
  <si>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</si>
  <si>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</si>
  <si>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</si>
  <si>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</si>
  <si>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</si>
  <si>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</si>
  <si>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</si>
  <si>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</si>
  <si>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</si>
  <si>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</si>
  <si>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</si>
  <si>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</si>
  <si>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</si>
  <si>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</si>
  <si>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</si>
  <si>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</si>
  <si>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</si>
  <si>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</si>
  <si>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</si>
  <si>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</si>
  <si>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</si>
  <si>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</si>
  <si>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</si>
  <si>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</si>
  <si>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</si>
  <si>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</si>
  <si>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</si>
  <si>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</si>
  <si>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</si>
  <si>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</si>
  <si>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</si>
  <si>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</si>
  <si>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</si>
  <si>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</si>
  <si>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</si>
  <si>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</si>
  <si>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</si>
  <si>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</si>
  <si>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</si>
  <si>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</si>
  <si>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</si>
  <si>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</si>
  <si>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</si>
  <si>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</si>
  <si>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</si>
  <si>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</si>
  <si>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</si>
  <si>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</si>
  <si>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</si>
  <si>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</si>
  <si>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</si>
  <si>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</si>
  <si>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</si>
  <si>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</si>
  <si>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</si>
  <si>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</si>
  <si>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</si>
  <si>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</si>
  <si>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</si>
  <si>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</si>
  <si>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</si>
  <si>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</si>
  <si>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</si>
  <si>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</si>
  <si>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</si>
  <si>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</si>
  <si>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</si>
  <si>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</si>
  <si>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</si>
  <si>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</si>
  <si>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</si>
  <si>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</si>
  <si>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</si>
  <si>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</si>
  <si>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</si>
  <si>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</si>
  <si>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</si>
  <si>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</si>
  <si>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</si>
  <si>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</si>
  <si>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</si>
  <si>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</si>
  <si>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</si>
  <si>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</si>
  <si>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</si>
  <si>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</si>
  <si>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</si>
  <si>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</si>
  <si>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</si>
  <si>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</si>
  <si>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</si>
  <si>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</si>
  <si>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</si>
  <si>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</si>
  <si>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</si>
  <si>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</si>
  <si>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</si>
  <si>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</si>
  <si>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</si>
  <si>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</si>
  <si>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</si>
  <si>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</si>
  <si>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</si>
  <si>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</si>
  <si>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</si>
  <si>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</si>
  <si>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</si>
  <si>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</si>
  <si>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</si>
  <si>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</si>
  <si>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</si>
  <si>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</si>
  <si>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</si>
  <si>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</si>
  <si>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</si>
  <si>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</si>
  <si>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</si>
  <si>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</si>
  <si>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</si>
  <si>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</si>
  <si>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</si>
  <si>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</si>
  <si>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</si>
  <si>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</si>
  <si>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</si>
  <si>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</si>
  <si>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</si>
  <si>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</si>
  <si>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</si>
  <si>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</si>
  <si>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</si>
  <si>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</si>
  <si>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</si>
  <si>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</si>
  <si>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</si>
  <si>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</si>
  <si>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</si>
  <si>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</si>
  <si>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</si>
  <si>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</si>
  <si>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</si>
  <si>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</si>
  <si>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</si>
  <si>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</si>
  <si>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</si>
  <si>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</si>
  <si>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</si>
  <si>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</si>
  <si>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</si>
  <si>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</si>
  <si>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</si>
  <si>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</si>
  <si>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</si>
  <si>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</si>
  <si>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</si>
  <si>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</si>
  <si>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</si>
  <si>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</si>
  <si>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</si>
  <si>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</si>
  <si>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</si>
  <si>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</si>
  <si>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</si>
  <si>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</si>
  <si>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</si>
  <si>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</si>
  <si>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</si>
  <si>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</si>
  <si>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</si>
  <si>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</si>
  <si>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</si>
  <si>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</si>
  <si>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</si>
  <si>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</si>
  <si>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</si>
  <si>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</si>
  <si>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</si>
  <si>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</si>
  <si>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</si>
  <si>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</si>
  <si>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</si>
  <si>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</si>
  <si>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</si>
  <si>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</si>
  <si>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</si>
  <si>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</si>
  <si>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</si>
  <si>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</si>
  <si>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</si>
  <si>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</si>
  <si>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</si>
  <si>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</si>
  <si>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</si>
  <si>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</si>
  <si>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</si>
  <si>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</si>
  <si>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</si>
  <si>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</si>
  <si>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</si>
  <si>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</si>
  <si>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</si>
  <si>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</si>
  <si>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</si>
  <si>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</si>
  <si>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</si>
  <si>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</si>
  <si>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</si>
  <si>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</si>
  <si>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</si>
  <si>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</si>
  <si>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</si>
  <si>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</si>
  <si>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</si>
  <si>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</si>
  <si>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</si>
  <si>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</si>
  <si>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</si>
  <si>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</si>
  <si>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</si>
  <si>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</si>
  <si>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</si>
  <si>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</si>
  <si>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</si>
  <si>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</si>
  <si>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</si>
  <si>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</si>
  <si>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</si>
  <si>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</si>
  <si>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</si>
  <si>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</si>
  <si>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</si>
  <si>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</si>
  <si>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</si>
  <si>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</si>
  <si>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</si>
  <si>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</si>
  <si>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</si>
  <si>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</si>
  <si>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</si>
  <si>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</si>
  <si>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</si>
  <si>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</si>
  <si>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</si>
  <si>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</si>
  <si>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</si>
  <si>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</si>
  <si>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</si>
  <si>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</si>
  <si>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</si>
  <si>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</si>
  <si>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</si>
  <si>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</si>
  <si>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</si>
  <si>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</si>
  <si>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</si>
  <si>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</si>
  <si>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</si>
  <si>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</si>
  <si>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</si>
  <si>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</si>
  <si>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</si>
  <si>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</si>
  <si>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</si>
  <si>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</si>
  <si>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</si>
  <si>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</si>
  <si>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</si>
  <si>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</si>
  <si>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</si>
  <si>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</si>
  <si>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</si>
  <si>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</si>
  <si>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</si>
  <si>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</si>
  <si>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</si>
  <si>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</si>
  <si>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</si>
  <si>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</si>
  <si>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</si>
  <si>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</si>
  <si>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</si>
  <si>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</si>
  <si>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</si>
  <si>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</si>
  <si>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</si>
  <si>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</si>
  <si>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</si>
  <si>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</si>
  <si>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</si>
  <si>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</si>
  <si>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</si>
  <si>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</si>
  <si>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</si>
  <si>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</si>
  <si>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</si>
  <si>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</si>
  <si>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</si>
  <si>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</si>
  <si>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</si>
  <si>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</si>
  <si>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</si>
  <si>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</si>
  <si>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</si>
  <si>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</si>
  <si>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</si>
  <si>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</si>
  <si>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</si>
  <si>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</si>
  <si>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</si>
  <si>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</si>
  <si>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</si>
  <si>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</si>
  <si>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</si>
  <si>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</si>
  <si>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</si>
  <si>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</si>
  <si>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</si>
  <si>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</si>
  <si>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</si>
  <si>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</si>
  <si>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</si>
  <si>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</si>
  <si>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</si>
  <si>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</si>
  <si>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</si>
  <si>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</si>
  <si>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</si>
  <si>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</si>
  <si>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</si>
  <si>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</si>
  <si>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</si>
  <si>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</si>
  <si>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</si>
  <si>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</si>
  <si>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</si>
  <si>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</si>
  <si>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</si>
  <si>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</si>
  <si>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</si>
  <si>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</si>
  <si>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</si>
  <si>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</si>
  <si>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</si>
  <si>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</si>
  <si>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</si>
  <si>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</si>
  <si>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</si>
  <si>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</si>
  <si>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</si>
  <si>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</si>
  <si>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</si>
  <si>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</si>
  <si>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</si>
  <si>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</si>
  <si>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</si>
  <si>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</si>
  <si>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</si>
  <si>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</si>
  <si>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</si>
  <si>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</si>
  <si>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</si>
  <si>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</si>
  <si>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</si>
  <si>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</si>
  <si>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</si>
  <si>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</si>
  <si>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</si>
  <si>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</si>
  <si>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</si>
  <si>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</si>
  <si>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</si>
  <si>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</si>
  <si>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</si>
  <si>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</si>
  <si>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</si>
  <si>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</si>
  <si>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</si>
  <si>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</si>
  <si>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</si>
  <si>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</si>
  <si>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</si>
  <si>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</si>
  <si>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</si>
  <si>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</si>
  <si>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</si>
  <si>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</si>
  <si>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</si>
  <si>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</si>
  <si>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</si>
  <si>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</si>
  <si>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</si>
  <si>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</si>
  <si>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</si>
  <si>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</si>
  <si>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</si>
  <si>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</si>
  <si>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</si>
  <si>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</si>
  <si>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</si>
  <si>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</si>
  <si>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</si>
  <si>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</si>
  <si>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</si>
  <si>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</si>
  <si>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</si>
  <si>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</si>
  <si>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</si>
  <si>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</si>
  <si>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</si>
  <si>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</si>
  <si>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</si>
  <si>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</si>
  <si>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</si>
  <si>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</si>
  <si>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</si>
  <si>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</si>
  <si>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</si>
  <si>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</si>
  <si>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</si>
  <si>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</si>
  <si>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</si>
  <si>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</si>
  <si>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</si>
  <si>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</si>
  <si>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</si>
  <si>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</si>
  <si>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</si>
  <si>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</si>
  <si>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</si>
  <si>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</si>
  <si>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</si>
  <si>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</si>
  <si>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</si>
  <si>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</si>
  <si>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</si>
  <si>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</si>
  <si>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</si>
  <si>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</si>
  <si>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</si>
  <si>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</si>
  <si>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</si>
  <si>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</si>
  <si>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</si>
  <si>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</si>
  <si>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</si>
  <si>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</si>
  <si>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</si>
  <si>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</si>
  <si>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</si>
  <si>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</si>
  <si>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</si>
  <si>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</si>
  <si>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</si>
  <si>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</si>
  <si>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</si>
  <si>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</si>
  <si>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</si>
  <si>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</si>
  <si>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</si>
  <si>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</si>
  <si>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</si>
  <si>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</si>
  <si>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</si>
  <si>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</si>
  <si>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</si>
  <si>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</si>
  <si>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</si>
  <si>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</si>
  <si>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</si>
  <si>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</si>
  <si>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</si>
  <si>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</si>
  <si>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</si>
  <si>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</si>
  <si>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</si>
  <si>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</si>
  <si>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</si>
  <si>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</si>
  <si>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</si>
  <si>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</si>
  <si>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</si>
  <si>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</si>
  <si>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</si>
  <si>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</si>
  <si>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</si>
  <si>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</si>
  <si>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</si>
  <si>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</si>
  <si>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</si>
  <si>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</si>
  <si>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</si>
  <si>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</si>
  <si>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</si>
  <si>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</si>
  <si>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</si>
  <si>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</si>
  <si>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</si>
  <si>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</si>
  <si>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</si>
  <si>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</si>
  <si>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</si>
  <si>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</si>
  <si>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</si>
  <si>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</si>
  <si>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</si>
  <si>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</si>
  <si>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</si>
  <si>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</si>
  <si>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</si>
  <si>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</si>
  <si>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</si>
  <si>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</si>
  <si>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</si>
  <si>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</si>
  <si>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</si>
  <si>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</si>
  <si>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</si>
  <si>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</si>
  <si>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</si>
  <si>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</si>
  <si>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</si>
  <si>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</si>
  <si>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</si>
  <si>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</si>
  <si>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</si>
  <si>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</si>
  <si>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</si>
  <si>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</si>
  <si>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</si>
  <si>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</si>
  <si>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</si>
  <si>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</si>
  <si>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</si>
  <si>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</si>
  <si>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</si>
  <si>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</si>
  <si>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</si>
  <si>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</si>
  <si>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</si>
  <si>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</si>
  <si>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</si>
  <si>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</si>
  <si>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</si>
  <si>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</si>
  <si>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</si>
  <si>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</si>
  <si>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</si>
  <si>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</si>
  <si>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</si>
  <si>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</si>
  <si>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</si>
  <si>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</si>
  <si>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</si>
  <si>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</si>
  <si>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</si>
  <si>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</si>
  <si>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</si>
  <si>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</si>
  <si>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</si>
  <si>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</si>
  <si>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</si>
  <si>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</si>
  <si>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</si>
  <si>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</si>
  <si>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</si>
  <si>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</si>
  <si>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</si>
  <si>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</si>
  <si>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</si>
  <si>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</si>
  <si>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</si>
  <si>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</si>
  <si>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</si>
  <si>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</si>
  <si>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</si>
  <si>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</si>
  <si>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</si>
  <si>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</si>
  <si>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</si>
  <si>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</si>
  <si>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</si>
  <si>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</si>
  <si>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</si>
  <si>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</si>
  <si>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</si>
  <si>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</si>
  <si>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</si>
  <si>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</si>
  <si>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</si>
  <si>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</si>
  <si>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</si>
  <si>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</si>
  <si>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</si>
  <si>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</si>
  <si>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</si>
  <si>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</si>
  <si>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</si>
  <si>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</si>
  <si>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</si>
  <si>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</si>
  <si>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</si>
  <si>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</si>
  <si>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</si>
  <si>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</si>
  <si>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</si>
  <si>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</si>
  <si>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</si>
  <si>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</si>
  <si>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</si>
  <si>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</si>
  <si>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</si>
  <si>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</si>
  <si>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</si>
  <si>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</si>
  <si>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</si>
  <si>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</si>
  <si>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</si>
  <si>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</si>
  <si>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</si>
  <si>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</si>
  <si>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</si>
  <si>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</si>
  <si>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</si>
  <si>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</si>
  <si>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</si>
  <si>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</si>
  <si>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</si>
  <si>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</si>
  <si>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</si>
  <si>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</si>
  <si>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</si>
  <si>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</si>
  <si>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</si>
  <si>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</si>
  <si>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</si>
  <si>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</si>
  <si>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</si>
  <si>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</si>
  <si>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</si>
  <si>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</si>
  <si>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</si>
  <si>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</si>
  <si>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</si>
  <si>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</si>
  <si>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</si>
  <si>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</si>
  <si>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</si>
  <si>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</si>
  <si>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</si>
  <si>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</si>
  <si>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</si>
  <si>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</si>
  <si>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</si>
  <si>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</si>
  <si>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</si>
  <si>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</si>
  <si>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</si>
  <si>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</si>
  <si>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</si>
  <si>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</si>
  <si>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</si>
  <si>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</si>
  <si>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</si>
  <si>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</si>
  <si>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</si>
  <si>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</si>
  <si>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</si>
  <si>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</si>
  <si>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</si>
  <si>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</si>
  <si>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</si>
  <si>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</si>
  <si>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</si>
  <si>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</si>
  <si>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</si>
  <si>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</si>
  <si>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</si>
  <si>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</si>
  <si>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</si>
  <si>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</si>
  <si>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</si>
  <si>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</si>
  <si>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</si>
  <si>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</si>
  <si>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</si>
  <si>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</si>
  <si>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</si>
  <si>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</si>
  <si>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</si>
  <si>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</si>
  <si>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</si>
  <si>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</si>
  <si>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</si>
  <si>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</si>
  <si>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</si>
  <si>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</si>
  <si>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</si>
  <si>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</si>
  <si>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</si>
  <si>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</si>
  <si>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</si>
  <si>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</si>
  <si>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</si>
  <si>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</si>
  <si>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</si>
  <si>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</si>
  <si>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</si>
  <si>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</si>
  <si>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</si>
  <si>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</si>
  <si>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</si>
  <si>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</si>
  <si>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</si>
  <si>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</si>
  <si>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</si>
  <si>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</si>
  <si>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</si>
  <si>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</si>
  <si>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</si>
  <si>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</si>
  <si>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</si>
  <si>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</si>
  <si>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</si>
  <si>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</si>
  <si>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</si>
  <si>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</si>
  <si>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</si>
  <si>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</si>
  <si>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</si>
  <si>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</si>
  <si>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</si>
  <si>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</si>
  <si>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</si>
  <si>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</si>
  <si>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</si>
  <si>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</si>
  <si>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</si>
  <si>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</si>
  <si>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</si>
  <si>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</si>
  <si>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</si>
  <si>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</si>
  <si>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</si>
  <si>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</si>
  <si>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</si>
  <si>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</si>
  <si>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</si>
  <si>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</si>
  <si>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</si>
  <si>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</si>
  <si>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</si>
  <si>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</si>
  <si>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</si>
  <si>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</si>
  <si>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</si>
  <si>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</si>
  <si>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</si>
  <si>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</si>
  <si>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</si>
  <si>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</si>
  <si>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</si>
  <si>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</si>
  <si>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</si>
  <si>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</si>
  <si>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</si>
  <si>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</si>
  <si>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</si>
  <si>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</si>
  <si>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</si>
  <si>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</si>
  <si>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</si>
  <si>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</si>
  <si>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</si>
  <si>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</si>
  <si>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</si>
  <si>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</si>
  <si>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</si>
  <si>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</si>
  <si>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</si>
  <si>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</si>
  <si>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</si>
  <si>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</si>
  <si>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</si>
  <si>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</si>
  <si>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</si>
  <si>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</si>
  <si>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</si>
  <si>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</si>
  <si>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</si>
  <si>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</si>
  <si>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</si>
  <si>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</si>
  <si>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</si>
  <si>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</si>
  <si>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</si>
  <si>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</si>
  <si>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</si>
  <si>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</si>
  <si>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</si>
  <si>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</si>
  <si>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</si>
  <si>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</si>
  <si>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</si>
  <si>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</si>
  <si>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</si>
  <si>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</si>
  <si>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</si>
  <si>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</si>
  <si>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</si>
  <si>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</si>
  <si>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</si>
  <si>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</si>
  <si>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</si>
  <si>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</si>
  <si>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</si>
  <si>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</si>
  <si>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</si>
  <si>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</si>
  <si>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</si>
  <si>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</si>
  <si>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</si>
  <si>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</si>
  <si>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</si>
  <si>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</si>
  <si>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</si>
  <si>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</si>
  <si>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</si>
  <si>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</si>
  <si>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</si>
  <si>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</si>
  <si>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</si>
  <si>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</si>
  <si>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</si>
  <si>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</si>
  <si>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</si>
  <si>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</si>
  <si>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</si>
  <si>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</si>
  <si>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</si>
  <si>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</si>
  <si>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</si>
  <si>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</si>
  <si>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</si>
  <si>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</si>
  <si>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</si>
  <si>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</si>
  <si>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</si>
  <si>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</si>
  <si>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</si>
  <si>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</si>
  <si>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</si>
  <si>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</si>
  <si>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</si>
  <si>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</si>
  <si>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</si>
  <si>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</si>
  <si>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</si>
  <si>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</si>
  <si>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</si>
  <si>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</si>
  <si>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</si>
  <si>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</si>
  <si>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</si>
  <si>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</si>
  <si>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</si>
  <si>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</si>
  <si>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</si>
  <si>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</si>
  <si>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</si>
  <si>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</si>
  <si>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</si>
  <si>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</si>
  <si>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</si>
  <si>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</si>
  <si>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</si>
  <si>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</si>
  <si>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</si>
  <si>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</si>
  <si>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</si>
  <si>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</si>
  <si>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</si>
  <si>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</si>
  <si>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</si>
  <si>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</si>
  <si>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</si>
  <si>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</si>
  <si>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</si>
  <si>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</si>
  <si>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</si>
  <si>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</si>
  <si>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</si>
  <si>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</si>
  <si>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</si>
  <si>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</si>
  <si>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</si>
  <si>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</si>
  <si>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</si>
  <si>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</si>
  <si>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</si>
  <si>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</si>
  <si>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</si>
  <si>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</si>
  <si>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</si>
  <si>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</si>
  <si>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</si>
  <si>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</si>
  <si>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</si>
  <si>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</si>
  <si>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</si>
  <si>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</si>
  <si>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</si>
  <si>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</si>
  <si>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</si>
  <si>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</si>
  <si>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</si>
  <si>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</si>
  <si>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</si>
  <si>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</si>
  <si>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</si>
  <si>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</si>
  <si>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</si>
  <si>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</si>
  <si>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</si>
  <si>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</si>
  <si>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</si>
  <si>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</si>
  <si>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</si>
  <si>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</si>
  <si>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</si>
  <si>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</si>
  <si>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</si>
  <si>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</si>
  <si>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</si>
  <si>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</si>
  <si>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</si>
  <si>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</si>
  <si>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</si>
  <si>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</si>
  <si>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</si>
  <si>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</si>
  <si>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</si>
  <si>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</si>
  <si>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</si>
  <si>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</si>
  <si>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</si>
  <si>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</si>
  <si>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</si>
  <si>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</si>
  <si>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</si>
  <si>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</si>
  <si>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</si>
  <si>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</si>
  <si>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</si>
  <si>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</si>
  <si>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</si>
  <si>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</si>
  <si>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</si>
  <si>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</si>
  <si>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</si>
  <si>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</si>
  <si>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</si>
  <si>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</si>
  <si>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</si>
  <si>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</si>
  <si>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</si>
  <si>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</si>
  <si>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</si>
  <si>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</si>
  <si>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</si>
  <si>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</si>
  <si>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</si>
  <si>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</si>
  <si>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</si>
  <si>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</si>
  <si>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</si>
  <si>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</si>
  <si>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</si>
  <si>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</si>
  <si>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</si>
  <si>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</si>
  <si>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</si>
  <si>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</si>
  <si>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</si>
  <si>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</si>
  <si>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</si>
  <si>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</si>
  <si>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</si>
  <si>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</si>
  <si>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</si>
  <si>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</si>
  <si>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</si>
  <si>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</si>
  <si>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</si>
  <si>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</si>
  <si>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</si>
  <si>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</si>
  <si>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</si>
  <si>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</si>
  <si>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</si>
  <si>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</si>
  <si>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</si>
  <si>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</si>
  <si>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</si>
  <si>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</si>
  <si>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</si>
  <si>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</si>
  <si>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</si>
  <si>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</si>
  <si>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</si>
  <si>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</si>
  <si>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</si>
  <si>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</si>
  <si>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</si>
  <si>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</si>
  <si>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</si>
  <si>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</si>
  <si>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</si>
  <si>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</si>
  <si>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</si>
  <si>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</si>
  <si>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</si>
  <si>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</si>
  <si>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</si>
  <si>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</si>
  <si>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</si>
  <si>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</si>
  <si>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</si>
  <si>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</si>
  <si>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</si>
  <si>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</si>
  <si>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</si>
  <si>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</si>
  <si>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</si>
  <si>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</si>
  <si>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</si>
  <si>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</si>
  <si>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</si>
  <si>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</si>
  <si>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</si>
  <si>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</si>
  <si>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</si>
  <si>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</si>
  <si>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</si>
  <si>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</si>
  <si>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</si>
  <si>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</si>
  <si>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</si>
  <si>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</si>
  <si>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</si>
  <si>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</si>
  <si>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</si>
  <si>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</si>
  <si>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</si>
  <si>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</si>
  <si>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</si>
  <si>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</si>
  <si>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</si>
  <si>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</si>
  <si>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</si>
  <si>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</si>
  <si>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</si>
  <si>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</si>
  <si>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</si>
  <si>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</si>
  <si>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</si>
  <si>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</si>
  <si>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</si>
  <si>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</si>
  <si>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</si>
  <si>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</si>
  <si>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</si>
  <si>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</si>
  <si>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</si>
  <si>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</si>
  <si>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</si>
  <si>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</si>
  <si>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</si>
  <si>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</si>
  <si>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</si>
  <si>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</si>
  <si>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</si>
  <si>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</si>
  <si>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</si>
  <si>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</si>
  <si>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</si>
  <si>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</si>
  <si>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</si>
  <si>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</si>
  <si>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</si>
  <si>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</si>
  <si>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</si>
  <si>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</si>
  <si>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</si>
  <si>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</si>
  <si>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</si>
  <si>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</si>
  <si>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</si>
  <si>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</si>
  <si>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</si>
  <si>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</si>
  <si>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</si>
  <si>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</si>
  <si>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</si>
  <si>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</si>
  <si>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</si>
  <si>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</si>
  <si>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</si>
  <si>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</si>
  <si>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</si>
  <si>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</si>
  <si>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</si>
  <si>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</si>
  <si>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</si>
  <si>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</si>
  <si>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</si>
  <si>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</si>
  <si>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</si>
  <si>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</si>
  <si>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</si>
  <si>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</si>
  <si>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</si>
  <si>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</si>
  <si>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</si>
  <si>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</si>
  <si>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</si>
  <si>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</si>
  <si>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</si>
  <si>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</si>
  <si>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</si>
  <si>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</si>
  <si>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</si>
  <si>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</si>
  <si>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</si>
  <si>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</si>
  <si>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</si>
  <si>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</si>
  <si>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</si>
  <si>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</si>
  <si>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</si>
  <si>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</si>
  <si>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</si>
  <si>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</si>
  <si>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</si>
  <si>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</si>
  <si>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</si>
  <si>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</si>
  <si>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</si>
  <si>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</si>
  <si>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</si>
  <si>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</si>
  <si>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</si>
  <si>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</si>
  <si>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</si>
  <si>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</si>
  <si>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</si>
  <si>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</si>
  <si>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</si>
  <si>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</si>
  <si>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</si>
  <si>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</si>
  <si>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</si>
  <si>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</si>
  <si>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</si>
  <si>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</si>
  <si>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</si>
  <si>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</si>
  <si>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</si>
  <si>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</si>
  <si>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</si>
  <si>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</si>
  <si>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</si>
  <si>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</si>
  <si>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</si>
  <si>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</si>
  <si>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</si>
  <si>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</si>
  <si>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</si>
  <si>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</si>
  <si>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</si>
  <si>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</si>
  <si>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</si>
  <si>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</si>
  <si>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</si>
  <si>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</si>
  <si>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</si>
  <si>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</si>
  <si>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</si>
  <si>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</si>
  <si>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</si>
  <si>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</si>
  <si>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</si>
  <si>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</si>
  <si>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</si>
  <si>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</si>
  <si>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</si>
  <si>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</si>
  <si>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</si>
  <si>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</si>
  <si>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</si>
  <si>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</si>
  <si>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</si>
  <si>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</si>
  <si>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</si>
  <si>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</si>
  <si>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</si>
  <si>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</si>
  <si>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</si>
  <si>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</si>
  <si>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</si>
  <si>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</si>
  <si>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</si>
  <si>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</si>
  <si>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</si>
  <si>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</si>
  <si>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</si>
  <si>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</si>
  <si>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</si>
  <si>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</si>
  <si>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</si>
  <si>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</si>
  <si>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</si>
  <si>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</si>
  <si>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</si>
  <si>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</si>
  <si>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</si>
  <si>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</si>
  <si>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</si>
  <si>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</si>
  <si>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</si>
  <si>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</si>
  <si>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</si>
  <si>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</si>
  <si>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</si>
  <si>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</si>
  <si>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</si>
  <si>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</si>
  <si>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</si>
  <si>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</si>
  <si>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</si>
  <si>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</si>
  <si>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</si>
  <si>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</si>
  <si>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</si>
  <si>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</si>
  <si>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</si>
  <si>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</si>
  <si>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</si>
  <si>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</si>
  <si>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</si>
  <si>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</si>
  <si>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</si>
  <si>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</si>
  <si>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</si>
  <si>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</si>
  <si>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</si>
  <si>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</si>
  <si>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</si>
  <si>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</si>
  <si>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</si>
  <si>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</si>
  <si>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</si>
  <si>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</si>
  <si>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</si>
  <si>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</si>
  <si>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</si>
  <si>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</si>
  <si>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</si>
  <si>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</si>
  <si>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</si>
  <si>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</si>
  <si>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</si>
  <si>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</si>
  <si>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</si>
  <si>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</si>
  <si>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</si>
  <si>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</si>
  <si>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</si>
  <si>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</si>
  <si>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</si>
  <si>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</si>
  <si>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</si>
  <si>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</si>
  <si>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</si>
  <si>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</si>
  <si>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</si>
  <si>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</si>
  <si>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</si>
  <si>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</si>
  <si>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</si>
  <si>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</si>
  <si>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</si>
  <si>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</si>
  <si>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</si>
  <si>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</si>
  <si>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</si>
  <si>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</si>
  <si>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</si>
  <si>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</si>
  <si>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</si>
  <si>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</si>
  <si>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</si>
  <si>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</si>
  <si>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</si>
  <si>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</si>
  <si>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</si>
  <si>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</si>
  <si>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</si>
  <si>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</si>
  <si>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</si>
  <si>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</si>
  <si>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</si>
  <si>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</si>
  <si>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</si>
  <si>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</si>
  <si>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</si>
  <si>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</si>
  <si>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</si>
  <si>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</si>
  <si>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</si>
  <si>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</si>
  <si>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</si>
  <si>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</si>
  <si>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</si>
  <si>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</si>
  <si>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</si>
  <si>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</si>
  <si>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</si>
  <si>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</si>
  <si>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</si>
  <si>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</si>
  <si>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</si>
  <si>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</si>
  <si>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</si>
  <si>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</si>
  <si>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</si>
  <si>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</si>
  <si>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</si>
  <si>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</si>
  <si>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</si>
  <si>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</si>
  <si>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</si>
  <si>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</si>
  <si>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</si>
  <si>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</si>
  <si>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</si>
  <si>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</si>
  <si>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</si>
  <si>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</si>
  <si>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</si>
  <si>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</si>
  <si>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</si>
  <si>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</si>
  <si>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</si>
  <si>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</si>
  <si>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</si>
  <si>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</si>
  <si>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</si>
  <si>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</si>
  <si>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</si>
  <si>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</si>
  <si>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</si>
  <si>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</si>
  <si>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</si>
  <si>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</si>
  <si>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</si>
  <si>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</si>
  <si>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</si>
  <si>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</si>
  <si>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</si>
  <si>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</si>
  <si>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</si>
  <si>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</si>
  <si>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</si>
  <si>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</si>
  <si>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</si>
  <si>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</si>
  <si>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</si>
  <si>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</si>
  <si>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</si>
  <si>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</si>
  <si>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</si>
  <si>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</si>
  <si>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</si>
  <si>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</si>
  <si>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</si>
  <si>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</si>
  <si>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</si>
  <si>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</si>
  <si>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</si>
  <si>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</si>
  <si>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</si>
  <si>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</si>
  <si>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</si>
  <si>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</si>
  <si>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</si>
  <si>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</si>
  <si>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</si>
  <si>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</si>
  <si>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</si>
  <si>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</si>
  <si>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</si>
  <si>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</si>
  <si>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</si>
  <si>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</si>
  <si>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</si>
  <si>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</si>
  <si>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</si>
  <si>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</si>
  <si>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</si>
  <si>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</si>
  <si>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</si>
  <si>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</si>
  <si>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</si>
  <si>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</si>
  <si>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</si>
  <si>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</si>
  <si>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</si>
  <si>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</si>
  <si>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</si>
  <si>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</si>
  <si>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</si>
  <si>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</si>
  <si>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</si>
  <si>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</si>
  <si>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</si>
  <si>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</si>
  <si>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</si>
  <si>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</si>
  <si>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</si>
  <si>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</si>
  <si>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</si>
  <si>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</si>
  <si>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</si>
  <si>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</si>
  <si>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</si>
  <si>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</si>
  <si>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</si>
  <si>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</si>
  <si>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</si>
  <si>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</si>
  <si>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</si>
  <si>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</si>
  <si>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</si>
  <si>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</si>
  <si>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</si>
  <si>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</si>
  <si>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</si>
  <si>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</si>
  <si>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</si>
  <si>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</si>
  <si>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</si>
  <si>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</si>
  <si>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</si>
  <si>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</si>
  <si>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</si>
  <si>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</si>
  <si>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</si>
  <si>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</si>
  <si>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</si>
  <si>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</si>
  <si>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</si>
  <si>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</si>
  <si>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</si>
  <si>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</si>
  <si>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</si>
  <si>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</si>
  <si>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</si>
  <si>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</si>
  <si>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</si>
  <si>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</si>
  <si>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</si>
  <si>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</si>
  <si>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</si>
  <si>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</si>
  <si>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</si>
  <si>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</si>
  <si>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</si>
  <si>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</si>
  <si>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</si>
  <si>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</si>
  <si>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</si>
  <si>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</si>
  <si>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</si>
  <si>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</si>
  <si>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</si>
  <si>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</si>
  <si>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</si>
  <si>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</si>
  <si>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</si>
  <si>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</si>
  <si>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</si>
  <si>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</si>
  <si>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</si>
  <si>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</si>
  <si>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</si>
  <si>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</si>
  <si>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</si>
  <si>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</si>
  <si>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</si>
  <si>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</si>
  <si>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</si>
  <si>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</si>
  <si>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</si>
  <si>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</si>
  <si>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</si>
  <si>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</si>
  <si>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</si>
  <si>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</si>
  <si>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</si>
  <si>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</si>
  <si>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</si>
  <si>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</si>
  <si>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</si>
  <si>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</si>
  <si>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</si>
  <si>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</si>
  <si>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</si>
  <si>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</si>
  <si>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</si>
  <si>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</si>
  <si>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</si>
  <si>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</si>
  <si>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</si>
  <si>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</si>
  <si>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</si>
  <si>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</si>
  <si>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</si>
  <si>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</si>
  <si>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</si>
  <si>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</si>
  <si>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</si>
  <si>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</si>
  <si>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</si>
  <si>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</si>
  <si>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</si>
  <si>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</si>
  <si>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</si>
  <si>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</si>
  <si>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</si>
  <si>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</si>
  <si>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</si>
  <si>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</si>
  <si>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</si>
  <si>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</si>
  <si>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</si>
  <si>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</si>
  <si>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</si>
  <si>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</si>
  <si>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</si>
  <si>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</si>
  <si>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</si>
  <si>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</si>
  <si>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</si>
  <si>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</si>
  <si>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</si>
  <si>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</si>
  <si>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</si>
  <si>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</si>
  <si>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</si>
  <si>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</si>
  <si>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</si>
  <si>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</si>
  <si>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</si>
  <si>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</si>
  <si>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</si>
  <si>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</si>
  <si>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</si>
  <si>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</si>
  <si>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</si>
  <si>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</si>
  <si>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</si>
  <si>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</si>
  <si>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</si>
  <si>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</si>
  <si>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</si>
  <si>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</si>
  <si>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</si>
  <si>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</si>
  <si>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</si>
  <si>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</si>
  <si>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</si>
  <si>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</si>
  <si>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</si>
  <si>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</si>
  <si>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</si>
  <si>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</si>
  <si>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</si>
  <si>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</si>
  <si>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</si>
  <si>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</si>
  <si>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</si>
  <si>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</si>
  <si>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</si>
  <si>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</si>
  <si>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</si>
  <si>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</si>
  <si>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</si>
  <si>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</si>
  <si>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</si>
  <si>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</si>
  <si>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</si>
  <si>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</si>
  <si>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</si>
  <si>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</si>
  <si>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</si>
  <si>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</si>
  <si>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</si>
  <si>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</si>
  <si>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</si>
  <si>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</si>
  <si>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</si>
  <si>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</si>
  <si>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</si>
  <si>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</si>
  <si>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</si>
  <si>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</si>
  <si>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</si>
  <si>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</si>
  <si>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</si>
  <si>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</si>
  <si>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</si>
  <si>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</si>
  <si>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</si>
  <si>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</si>
  <si>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</si>
  <si>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</si>
  <si>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</si>
  <si>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</si>
  <si>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</si>
  <si>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</si>
  <si>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</si>
  <si>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</si>
  <si>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</si>
  <si>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</si>
  <si>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</si>
  <si>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</si>
  <si>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</si>
  <si>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</si>
  <si>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</si>
  <si>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</si>
  <si>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</si>
  <si>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</si>
  <si>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</si>
  <si>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</si>
  <si>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</si>
  <si>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</si>
  <si>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</si>
  <si>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</si>
  <si>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</si>
  <si>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</si>
  <si>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</si>
  <si>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</si>
  <si>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</si>
  <si>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</si>
  <si>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</si>
  <si>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</si>
  <si>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</si>
  <si>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</si>
  <si>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</si>
  <si>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</si>
  <si>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</si>
  <si>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</si>
  <si>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</si>
  <si>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</si>
  <si>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</si>
  <si>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</si>
  <si>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</si>
  <si>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</si>
  <si>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</si>
  <si>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</si>
  <si>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</si>
  <si>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</si>
  <si>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</si>
  <si>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</si>
  <si>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</si>
  <si>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</si>
  <si>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</si>
  <si>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</si>
  <si>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</si>
  <si>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</si>
  <si>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</si>
  <si>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</si>
  <si>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</si>
  <si>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</si>
  <si>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</si>
  <si>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</si>
  <si>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</si>
  <si>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</si>
  <si>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</si>
  <si>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</si>
  <si>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</si>
  <si>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</si>
  <si>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</si>
  <si>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</si>
  <si>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</si>
  <si>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</si>
  <si>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</si>
  <si>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</si>
  <si>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</si>
  <si>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</si>
  <si>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</si>
  <si>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</si>
  <si>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</si>
  <si>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</si>
  <si>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</si>
  <si>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</si>
  <si>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</si>
  <si>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</si>
  <si>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</si>
  <si>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</si>
  <si>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</si>
  <si>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</si>
  <si>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</si>
  <si>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</si>
  <si>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</si>
  <si>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</si>
  <si>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</si>
  <si>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</si>
  <si>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</si>
  <si>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</si>
  <si>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</si>
  <si>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</si>
  <si>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</si>
  <si>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</si>
  <si>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</si>
  <si>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</si>
  <si>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</si>
  <si>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</si>
  <si>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</si>
  <si>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</si>
  <si>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</si>
  <si>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</si>
  <si>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</si>
  <si>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</si>
  <si>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</si>
  <si>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</si>
  <si>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</si>
  <si>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</si>
  <si>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</si>
  <si>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</si>
  <si>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</si>
  <si>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</si>
  <si>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</si>
  <si>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</si>
  <si>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</si>
  <si>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</si>
  <si>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</si>
  <si>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</si>
  <si>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</si>
  <si>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</si>
  <si>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</si>
  <si>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</si>
  <si>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</si>
  <si>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</si>
  <si>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</si>
  <si>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</si>
  <si>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</si>
  <si>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</si>
  <si>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</si>
  <si>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</si>
  <si>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</si>
  <si>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</si>
  <si>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</si>
  <si>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</si>
  <si>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</si>
  <si>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</si>
  <si>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</si>
  <si>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</si>
  <si>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</si>
  <si>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</si>
  <si>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</si>
  <si>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</si>
  <si>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</si>
  <si>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</si>
  <si>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</si>
  <si>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</si>
  <si>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</si>
  <si>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</si>
  <si>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</si>
  <si>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</si>
  <si>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</si>
  <si>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</si>
  <si>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</si>
  <si>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</si>
  <si>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</si>
  <si>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</si>
  <si>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</si>
  <si>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</si>
  <si>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</si>
  <si>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</si>
  <si>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</si>
  <si>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</si>
  <si>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</si>
  <si>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</si>
  <si>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</si>
  <si>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</si>
  <si>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</si>
  <si>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</si>
  <si>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</si>
  <si>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</si>
  <si>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</si>
  <si>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</si>
  <si>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</si>
  <si>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</si>
  <si>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</si>
  <si>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</si>
  <si>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</si>
  <si>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</si>
  <si>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</si>
  <si>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</si>
  <si>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</si>
  <si>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</si>
  <si>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</si>
  <si>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</si>
  <si>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</si>
  <si>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</si>
  <si>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</si>
  <si>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</si>
  <si>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</si>
  <si>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</si>
  <si>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</si>
  <si>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</si>
  <si>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</si>
  <si>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</si>
  <si>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</si>
  <si>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</si>
  <si>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</si>
  <si>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</si>
  <si>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</si>
  <si>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</si>
  <si>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</si>
  <si>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</si>
  <si>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</si>
  <si>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</si>
  <si>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</si>
  <si>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</si>
  <si>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</si>
  <si>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</si>
  <si>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</si>
  <si>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</si>
  <si>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</si>
  <si>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</si>
  <si>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</si>
  <si>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</si>
  <si>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</si>
  <si>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</si>
  <si>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</si>
  <si>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</si>
  <si>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</si>
  <si>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</si>
  <si>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</si>
  <si>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</si>
  <si>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</si>
  <si>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</si>
  <si>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</si>
  <si>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</si>
  <si>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</si>
  <si>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</si>
  <si>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</si>
  <si>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</si>
  <si>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</si>
  <si>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</si>
  <si>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</si>
  <si>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</si>
  <si>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</si>
  <si>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</si>
  <si>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</si>
  <si>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</si>
  <si>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</si>
  <si>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</si>
  <si>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</si>
  <si>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</si>
  <si>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</si>
  <si>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</si>
  <si>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</si>
  <si>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</si>
  <si>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</si>
  <si>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</si>
  <si>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</si>
  <si>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</si>
  <si>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</si>
  <si>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</si>
  <si>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</si>
  <si>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</si>
  <si>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</si>
  <si>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</si>
  <si>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</si>
  <si>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</si>
  <si>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</si>
  <si>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</si>
  <si>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</si>
  <si>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</si>
  <si>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</si>
  <si>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</si>
  <si>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</si>
  <si>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</si>
  <si>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</si>
  <si>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</si>
  <si>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</si>
  <si>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</si>
  <si>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</si>
  <si>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</si>
  <si>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</si>
  <si>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</si>
  <si>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</si>
  <si>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</si>
  <si>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</si>
  <si>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</si>
  <si>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</si>
  <si>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</si>
  <si>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</si>
  <si>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</si>
  <si>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</si>
  <si>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</si>
  <si>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</si>
  <si>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</si>
  <si>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</si>
  <si>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</si>
  <si>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</si>
  <si>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</si>
  <si>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</si>
  <si>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</si>
  <si>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</si>
  <si>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</si>
  <si>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</si>
  <si>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</si>
  <si>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</si>
  <si>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</si>
  <si>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</si>
  <si>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</si>
  <si>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</si>
  <si>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</si>
  <si>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</si>
  <si>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</si>
  <si>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</si>
  <si>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</si>
  <si>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</si>
  <si>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</si>
  <si>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</si>
  <si>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</si>
  <si>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</si>
  <si>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</si>
  <si>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</si>
  <si>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</si>
  <si>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</si>
  <si>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</si>
  <si>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</si>
  <si>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</si>
  <si>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</si>
  <si>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</si>
  <si>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</si>
  <si>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</si>
  <si>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</si>
  <si>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</si>
  <si>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</si>
  <si>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</si>
  <si>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</si>
  <si>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</si>
  <si>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</si>
  <si>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</si>
  <si>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</si>
  <si>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</si>
  <si>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</si>
  <si>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</si>
  <si>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</si>
  <si>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</si>
  <si>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</si>
  <si>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</si>
  <si>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</si>
  <si>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</si>
  <si>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</si>
  <si>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</si>
  <si>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</si>
  <si>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</si>
  <si>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</si>
  <si>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</si>
  <si>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</si>
  <si>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</si>
  <si>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</si>
  <si>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</si>
  <si>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</si>
  <si>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</si>
  <si>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</si>
  <si>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</si>
  <si>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</si>
  <si>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</si>
  <si>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</si>
  <si>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</si>
  <si>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</si>
  <si>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</si>
  <si>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</si>
  <si>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</si>
  <si>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</si>
  <si>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</si>
  <si>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</si>
  <si>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</si>
  <si>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</si>
  <si>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</si>
  <si>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</si>
  <si>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</si>
  <si>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</si>
  <si>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</si>
  <si>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</si>
  <si>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</si>
  <si>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</si>
  <si>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</si>
  <si>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</si>
  <si>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</si>
  <si>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</si>
  <si>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</si>
  <si>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</si>
  <si>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</si>
  <si>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</si>
  <si>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</si>
  <si>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</si>
  <si>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</si>
  <si>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</si>
  <si>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</si>
  <si>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</si>
  <si>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</si>
  <si>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</si>
  <si>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</si>
  <si>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</si>
  <si>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</si>
  <si>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</si>
  <si>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</si>
  <si>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</si>
  <si>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</si>
  <si>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</si>
  <si>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</si>
  <si>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</si>
  <si>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</si>
  <si>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</si>
  <si>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</si>
  <si>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</si>
  <si>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</si>
  <si>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</si>
  <si>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</si>
  <si>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</si>
  <si>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</si>
  <si>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</si>
  <si>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</si>
  <si>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</si>
  <si>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</si>
  <si>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</si>
  <si>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</si>
  <si>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</si>
  <si>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</si>
  <si>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</si>
  <si>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</si>
  <si>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</si>
  <si>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</si>
  <si>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</si>
  <si>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</si>
  <si>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</si>
  <si>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</si>
  <si>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</si>
  <si>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</si>
  <si>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</si>
  <si>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</si>
  <si>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</si>
  <si>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</si>
  <si>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</si>
  <si>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</si>
  <si>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</si>
  <si>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</si>
  <si>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</si>
  <si>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</si>
  <si>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</si>
  <si>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</si>
  <si>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</si>
  <si>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</si>
  <si>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</si>
  <si>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</si>
  <si>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</si>
  <si>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</si>
  <si>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</si>
  <si>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</si>
  <si>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</si>
  <si>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</si>
  <si>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</si>
  <si>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</si>
  <si>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</si>
  <si>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</si>
  <si>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</si>
  <si>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</si>
  <si>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</si>
  <si>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</si>
  <si>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</si>
  <si>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</si>
  <si>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</si>
  <si>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</si>
  <si>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</si>
  <si>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</si>
  <si>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</si>
  <si>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</si>
  <si>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</si>
  <si>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</si>
  <si>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</si>
  <si>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</si>
  <si>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</si>
  <si>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</si>
  <si>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</si>
  <si>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</si>
  <si>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</si>
  <si>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</si>
  <si>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</si>
  <si>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</si>
  <si>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</si>
  <si>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</si>
  <si>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</si>
  <si>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</si>
  <si>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</si>
  <si>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</si>
  <si>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</si>
  <si>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</si>
  <si>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</si>
  <si>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</si>
  <si>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</si>
  <si>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</si>
  <si>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</si>
  <si>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</si>
  <si>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</si>
  <si>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</si>
  <si>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</si>
  <si>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</si>
  <si>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</si>
  <si>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</si>
  <si>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</si>
  <si>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</si>
  <si>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</si>
  <si>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</si>
  <si>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</si>
  <si>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</si>
  <si>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</si>
  <si>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</si>
  <si>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</si>
  <si>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</si>
  <si>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</si>
  <si>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</si>
  <si>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</si>
  <si>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</si>
  <si>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</si>
  <si>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</si>
  <si>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</si>
  <si>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</si>
  <si>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</si>
  <si>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</si>
  <si>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</si>
  <si>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</si>
  <si>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</si>
  <si>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</si>
  <si>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</si>
  <si>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</si>
  <si>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</si>
  <si>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</si>
  <si>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</si>
  <si>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</si>
  <si>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</si>
  <si>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</si>
  <si>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</si>
  <si>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</si>
  <si>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</si>
  <si>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</si>
  <si>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</si>
  <si>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</si>
  <si>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</si>
  <si>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</si>
  <si>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</si>
  <si>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</si>
  <si>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</si>
  <si>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</si>
  <si>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</si>
  <si>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</si>
  <si>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</si>
  <si>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</si>
  <si>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</si>
  <si>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</si>
  <si>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</si>
  <si>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</si>
  <si>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</si>
  <si>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</si>
  <si>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</si>
  <si>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</si>
  <si>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</si>
  <si>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</si>
  <si>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</si>
  <si>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</si>
  <si>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</si>
  <si>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</si>
  <si>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</si>
  <si>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</si>
  <si>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</si>
  <si>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</si>
  <si>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</si>
  <si>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</si>
  <si>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</si>
  <si>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</si>
  <si>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</si>
  <si>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</si>
  <si>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</si>
  <si>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</si>
  <si>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</si>
  <si>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</si>
  <si>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</si>
  <si>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</si>
  <si>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</si>
  <si>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</si>
  <si>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</si>
  <si>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</si>
  <si>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</si>
  <si>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</si>
  <si>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</si>
  <si>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</si>
  <si>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</si>
  <si>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</si>
  <si>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</si>
  <si>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</si>
  <si>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</si>
  <si>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</si>
  <si>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</si>
  <si>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</si>
  <si>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</si>
  <si>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</si>
  <si>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</si>
  <si>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</si>
  <si>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</si>
  <si>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</si>
  <si>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</si>
  <si>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</si>
  <si>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</si>
  <si>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</si>
  <si>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</si>
  <si>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</si>
  <si>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</si>
  <si>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</si>
  <si>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</si>
  <si>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</si>
  <si>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</si>
  <si>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</si>
  <si>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</si>
  <si>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</si>
  <si>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</si>
  <si>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</si>
  <si>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</si>
  <si>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</si>
  <si>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</si>
  <si>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</si>
  <si>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</si>
  <si>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</si>
  <si>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</si>
  <si>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</si>
  <si>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</si>
  <si>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</si>
  <si>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</si>
  <si>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</si>
  <si>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</si>
  <si>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</si>
  <si>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</si>
  <si>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</si>
  <si>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</si>
  <si>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</si>
  <si>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</si>
  <si>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</si>
  <si>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</si>
  <si>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</si>
  <si>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</si>
  <si>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</si>
  <si>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</si>
  <si>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</si>
  <si>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</si>
  <si>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</si>
  <si>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</si>
  <si>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</si>
  <si>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</si>
  <si>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</si>
  <si>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</si>
  <si>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</si>
  <si>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</si>
  <si>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</si>
  <si>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</si>
  <si>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</si>
  <si>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</si>
  <si>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</si>
  <si>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</si>
  <si>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</si>
  <si>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</si>
  <si>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</si>
  <si>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</si>
  <si>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</si>
  <si>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</si>
  <si>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</si>
  <si>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</si>
  <si>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</si>
  <si>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</si>
  <si>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</si>
  <si>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</si>
  <si>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</si>
  <si>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</si>
  <si>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</si>
  <si>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</si>
  <si>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</si>
  <si>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</si>
  <si>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</si>
  <si>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</si>
  <si>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</si>
  <si>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</si>
  <si>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</si>
  <si>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</si>
  <si>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</si>
  <si>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</si>
  <si>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</si>
  <si>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</si>
  <si>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</si>
  <si>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</si>
  <si>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</si>
  <si>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</si>
  <si>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</si>
  <si>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</si>
  <si>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</si>
  <si>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</si>
  <si>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</si>
  <si>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</si>
  <si>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</si>
  <si>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</si>
  <si>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</si>
  <si>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</si>
  <si>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</si>
  <si>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</si>
  <si>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</si>
  <si>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</si>
  <si>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</si>
  <si>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</si>
  <si>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</si>
  <si>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</si>
  <si>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</si>
  <si>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</si>
  <si>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</si>
  <si>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</si>
  <si>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</si>
  <si>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</si>
  <si>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</si>
  <si>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</si>
  <si>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</si>
  <si>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</si>
  <si>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</si>
  <si>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</si>
  <si>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</si>
  <si>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</si>
  <si>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</si>
  <si>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</si>
  <si>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</si>
  <si>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</si>
  <si>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</si>
  <si>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</si>
  <si>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</si>
  <si>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</si>
  <si>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</si>
  <si>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</si>
  <si>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</si>
  <si>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</si>
  <si>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</si>
  <si>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</si>
  <si>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</si>
  <si>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</si>
  <si>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</si>
  <si>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</si>
  <si>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</si>
  <si>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</si>
  <si>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</si>
  <si>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</si>
  <si>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</si>
  <si>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</si>
  <si>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</si>
  <si>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</si>
  <si>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</si>
  <si>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</si>
  <si>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</si>
  <si>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</si>
  <si>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</si>
  <si>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</si>
  <si>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</si>
  <si>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</si>
  <si>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</si>
  <si>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</si>
  <si>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</si>
  <si>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</si>
  <si>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</si>
  <si>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</si>
  <si>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</si>
  <si>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</si>
  <si>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</si>
  <si>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</si>
  <si>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</si>
  <si>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</si>
  <si>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</si>
  <si>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</si>
  <si>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</si>
  <si>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</si>
  <si>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</si>
  <si>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</si>
  <si>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</si>
  <si>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</si>
  <si>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</si>
  <si>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</si>
  <si>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</si>
  <si>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</si>
  <si>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</si>
  <si>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</si>
  <si>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</si>
  <si>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</si>
  <si>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</si>
  <si>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</si>
  <si>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</si>
  <si>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</si>
  <si>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</si>
  <si>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</si>
  <si>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</si>
  <si>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</si>
  <si>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</si>
  <si>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</si>
  <si>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</si>
  <si>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</si>
  <si>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</si>
  <si>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</si>
  <si>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</si>
  <si>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</si>
  <si>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</si>
  <si>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</si>
  <si>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</si>
  <si>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</si>
  <si>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</si>
  <si>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</si>
  <si>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</si>
  <si>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</si>
  <si>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</si>
  <si>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</si>
  <si>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</si>
  <si>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</si>
  <si>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</si>
  <si>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</si>
  <si>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</si>
  <si>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</si>
  <si>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</si>
  <si>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</si>
  <si>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</si>
  <si>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</si>
  <si>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</si>
  <si>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</si>
  <si>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</si>
  <si>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</si>
  <si>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</si>
  <si>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</si>
  <si>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</si>
  <si>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</si>
  <si>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</si>
  <si>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</si>
  <si>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</si>
  <si>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</si>
  <si>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</si>
  <si>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</si>
  <si>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</si>
  <si>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</si>
  <si>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</si>
  <si>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</si>
  <si>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</si>
  <si>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</si>
  <si>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</si>
  <si>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</si>
  <si>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</si>
  <si>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</si>
  <si>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</si>
  <si>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</si>
  <si>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</si>
  <si>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</si>
  <si>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</si>
  <si>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</si>
  <si>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</si>
  <si>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</si>
  <si>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</si>
  <si>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</si>
  <si>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</si>
  <si>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</si>
  <si>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</si>
  <si>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</si>
  <si>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</si>
  <si>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</si>
  <si>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</si>
  <si>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</si>
  <si>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</si>
  <si>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</si>
  <si>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</si>
  <si>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</si>
  <si>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</si>
  <si>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</si>
  <si>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</si>
  <si>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</si>
  <si>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</si>
  <si>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</si>
  <si>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</si>
  <si>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</si>
  <si>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</si>
  <si>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</si>
  <si>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</si>
  <si>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</si>
  <si>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</si>
  <si>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</si>
  <si>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</si>
  <si>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</si>
  <si>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</si>
  <si>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</si>
  <si>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</si>
  <si>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</si>
  <si>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</si>
  <si>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</si>
  <si>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</si>
  <si>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</si>
  <si>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</si>
  <si>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</si>
  <si>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</si>
  <si>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</si>
  <si>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</si>
  <si>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</si>
  <si>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</si>
  <si>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</si>
  <si>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</si>
  <si>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</si>
  <si>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</si>
  <si>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</si>
  <si>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</si>
  <si>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</si>
  <si>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</si>
  <si>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</si>
  <si>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</si>
  <si>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</si>
  <si>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</si>
  <si>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</si>
  <si>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</si>
  <si>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</si>
  <si>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</si>
  <si>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</si>
  <si>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</si>
  <si>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</si>
  <si>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</si>
  <si>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</si>
  <si>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</si>
  <si>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</si>
  <si>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</si>
  <si>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</si>
  <si>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</si>
  <si>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</si>
  <si>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</si>
  <si>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</si>
  <si>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</si>
  <si>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</si>
  <si>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</si>
  <si>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</si>
  <si>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</si>
  <si>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</si>
  <si>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</si>
  <si>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</si>
  <si>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</si>
  <si>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</si>
  <si>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</si>
  <si>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</si>
  <si>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</si>
  <si>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</si>
  <si>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</si>
  <si>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</si>
  <si>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</si>
  <si>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</si>
  <si>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</si>
  <si>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</si>
  <si>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</si>
  <si>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</si>
  <si>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</si>
  <si>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</si>
  <si>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</si>
  <si>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</si>
  <si>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</si>
  <si>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</si>
  <si>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</si>
  <si>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</si>
  <si>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</si>
  <si>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</si>
  <si>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</si>
  <si>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</si>
  <si>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</si>
  <si>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</si>
  <si>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</si>
  <si>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</si>
  <si>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</si>
  <si>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</si>
  <si>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</si>
  <si>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</si>
  <si>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</si>
  <si>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</si>
  <si>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</si>
  <si>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</si>
  <si>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</si>
  <si>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</si>
  <si>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</si>
  <si>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</si>
  <si>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</si>
  <si>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</si>
  <si>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</si>
  <si>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</si>
  <si>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</si>
  <si>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</si>
  <si>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</si>
  <si>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</si>
  <si>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</si>
  <si>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</si>
  <si>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</si>
  <si>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</si>
  <si>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</si>
  <si>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</si>
  <si>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</si>
  <si>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</si>
  <si>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</si>
  <si>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</si>
  <si>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</si>
  <si>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</si>
  <si>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</si>
  <si>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</si>
  <si>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</si>
  <si>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</si>
  <si>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</si>
  <si>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</si>
  <si>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</si>
  <si>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</si>
  <si>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</si>
  <si>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</si>
  <si>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</si>
  <si>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</si>
  <si>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</si>
  <si>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</si>
  <si>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</si>
  <si>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</si>
  <si>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</si>
  <si>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</si>
  <si>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</si>
  <si>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</si>
  <si>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</si>
  <si>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</si>
  <si>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</si>
  <si>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</si>
  <si>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</si>
  <si>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</si>
  <si>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</si>
  <si>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</si>
  <si>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</si>
  <si>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</si>
  <si>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</si>
  <si>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</si>
  <si>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</si>
  <si>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</si>
  <si>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</si>
  <si>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</si>
  <si>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</si>
  <si>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</si>
  <si>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</si>
  <si>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</si>
  <si>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</si>
  <si>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</si>
  <si>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</si>
  <si>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</si>
  <si>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</si>
  <si>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</si>
  <si>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</si>
  <si>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</si>
  <si>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</si>
  <si>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</si>
  <si>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</si>
  <si>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</si>
  <si>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</si>
  <si>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</si>
  <si>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</si>
  <si>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</si>
  <si>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</si>
  <si>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</si>
  <si>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</si>
  <si>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</si>
  <si>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</si>
  <si>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</si>
  <si>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</si>
  <si>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</si>
  <si>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</si>
  <si>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</si>
  <si>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</si>
  <si>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</si>
  <si>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</si>
  <si>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</si>
  <si>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</si>
  <si>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</si>
  <si>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</si>
  <si>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</si>
  <si>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</si>
  <si>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</si>
  <si>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</si>
  <si>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</si>
  <si>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</si>
  <si>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</si>
  <si>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</si>
  <si>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</si>
  <si>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</si>
  <si>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</si>
  <si>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</si>
  <si>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</si>
  <si>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</si>
  <si>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</si>
  <si>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</si>
  <si>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</si>
  <si>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</si>
  <si>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</si>
  <si>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</si>
  <si>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</si>
  <si>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</si>
  <si>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</si>
  <si>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</si>
  <si>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</si>
  <si>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</si>
  <si>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</si>
  <si>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</si>
  <si>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</si>
  <si>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</si>
  <si>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</si>
  <si>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</si>
  <si>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</si>
  <si>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</si>
  <si>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</si>
  <si>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</si>
  <si>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</si>
  <si>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</si>
  <si>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</si>
  <si>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</si>
  <si>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</si>
  <si>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</si>
  <si>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</si>
  <si>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</si>
  <si>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</si>
  <si>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</si>
  <si>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</si>
  <si>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</si>
  <si>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</si>
  <si>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</si>
  <si>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</si>
  <si>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</si>
  <si>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</si>
  <si>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</si>
  <si>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</si>
  <si>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</si>
  <si>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</si>
  <si>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</si>
  <si>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</si>
  <si>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</si>
  <si>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</si>
  <si>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</si>
  <si>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</si>
  <si>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</si>
  <si>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</si>
  <si>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</si>
  <si>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</si>
  <si>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</si>
  <si>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</si>
  <si>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</si>
  <si>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</si>
  <si>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</si>
  <si>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</si>
  <si>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</si>
  <si>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</si>
  <si>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</si>
  <si>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</si>
  <si>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</si>
  <si>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</si>
  <si>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</si>
  <si>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</si>
  <si>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</si>
  <si>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</si>
  <si>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</si>
  <si>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</si>
  <si>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</si>
  <si>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</si>
  <si>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</si>
  <si>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</si>
  <si>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</si>
  <si>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</si>
  <si>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</si>
  <si>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</si>
  <si>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</si>
  <si>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</si>
  <si>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</si>
  <si>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</si>
  <si>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</si>
  <si>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</si>
  <si>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</si>
  <si>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</si>
  <si>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</si>
  <si>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</si>
  <si>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</si>
  <si>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</si>
  <si>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</si>
  <si>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</si>
  <si>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</si>
  <si>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</si>
  <si>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</si>
  <si>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</si>
  <si>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</si>
  <si>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</si>
  <si>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</si>
  <si>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</si>
  <si>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</si>
  <si>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</si>
  <si>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</si>
  <si>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</si>
  <si>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</si>
  <si>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</si>
  <si>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</si>
  <si>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</si>
  <si>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</si>
  <si>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</si>
  <si>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</si>
  <si>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</si>
  <si>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</si>
  <si>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</si>
  <si>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</si>
  <si>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</si>
  <si>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</si>
  <si>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</si>
  <si>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</si>
  <si>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</si>
  <si>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</si>
  <si>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</si>
  <si>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</si>
  <si>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</si>
  <si>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</si>
  <si>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</si>
  <si>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</si>
  <si>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</si>
  <si>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</si>
  <si>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</si>
  <si>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</si>
  <si>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</si>
  <si>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</si>
  <si>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</si>
  <si>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</si>
  <si>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</si>
  <si>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</si>
  <si>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</si>
  <si>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</si>
  <si>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</si>
  <si>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</si>
  <si>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</si>
  <si>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</si>
  <si>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</si>
  <si>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</si>
  <si>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</si>
  <si>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</si>
  <si>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</si>
  <si>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</si>
  <si>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</si>
  <si>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</si>
  <si>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</si>
  <si>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</si>
  <si>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</si>
  <si>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</si>
  <si>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</si>
  <si>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</si>
  <si>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</si>
  <si>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</si>
  <si>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</si>
  <si>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</si>
  <si>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</si>
  <si>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</si>
  <si>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</si>
  <si>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</si>
  <si>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</si>
  <si>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</si>
  <si>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</si>
  <si>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</si>
  <si>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</si>
  <si>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</si>
  <si>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</si>
  <si>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</si>
  <si>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</si>
  <si>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</si>
  <si>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</si>
  <si>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</si>
  <si>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</si>
  <si>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</si>
  <si>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</si>
  <si>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</si>
  <si>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</si>
  <si>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</si>
  <si>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</si>
  <si>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</si>
  <si>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</si>
  <si>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</si>
  <si>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</si>
  <si>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</si>
  <si>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</si>
  <si>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</si>
  <si>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</si>
  <si>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</si>
  <si>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</si>
  <si>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</si>
  <si>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</si>
  <si>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</si>
  <si>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</si>
  <si>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</si>
  <si>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</si>
  <si>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</si>
  <si>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</si>
  <si>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</si>
  <si>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</si>
  <si>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</si>
  <si>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</si>
  <si>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</si>
  <si>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</si>
  <si>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</si>
  <si>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</si>
  <si>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</si>
  <si>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</si>
  <si>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</si>
  <si>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</si>
  <si>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</si>
  <si>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</si>
  <si>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</si>
  <si>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</si>
  <si>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</si>
  <si>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</si>
  <si>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</si>
  <si>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</si>
  <si>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</si>
  <si>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</si>
  <si>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</si>
  <si>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</si>
  <si>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</si>
  <si>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</si>
  <si>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</si>
  <si>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</si>
  <si>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</si>
  <si>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</si>
  <si>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</si>
  <si>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</si>
  <si>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</si>
  <si>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</si>
  <si>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</si>
  <si>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</si>
  <si>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</si>
  <si>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</si>
  <si>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</si>
  <si>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</si>
  <si>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</si>
  <si>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</si>
  <si>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</si>
  <si>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</si>
  <si>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</si>
  <si>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</si>
  <si>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</si>
  <si>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</si>
  <si>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</si>
  <si>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</si>
  <si>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</si>
  <si>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</si>
  <si>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</si>
  <si>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</si>
  <si>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</si>
  <si>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</si>
  <si>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</si>
  <si>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</si>
  <si>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</si>
  <si>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</si>
  <si>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</si>
  <si>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</si>
  <si>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</si>
  <si>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</si>
  <si>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</si>
  <si>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</si>
  <si>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</si>
  <si>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</si>
  <si>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</si>
  <si>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</si>
  <si>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</si>
  <si>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</si>
  <si>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</si>
  <si>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</si>
  <si>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</si>
  <si>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</si>
  <si>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</si>
  <si>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</si>
  <si>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</si>
  <si>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</si>
  <si>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</si>
  <si>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</si>
  <si>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</si>
  <si>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</si>
  <si>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</si>
  <si>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</si>
  <si>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</si>
  <si>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</si>
  <si>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</si>
  <si>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</si>
  <si>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</si>
  <si>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</si>
  <si>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</si>
  <si>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</si>
  <si>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</si>
  <si>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</si>
  <si>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</si>
  <si>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</si>
  <si>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</si>
  <si>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</si>
  <si>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</si>
  <si>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</si>
  <si>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</si>
  <si>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</si>
  <si>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</si>
  <si>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</si>
  <si>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</si>
  <si>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</si>
  <si>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</si>
  <si>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</si>
  <si>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</si>
  <si>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</si>
  <si>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</si>
  <si>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</si>
  <si>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</si>
  <si>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</si>
  <si>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</si>
  <si>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</si>
  <si>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</si>
  <si>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</si>
  <si>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</si>
  <si>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</si>
  <si>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</si>
  <si>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</si>
  <si>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</si>
  <si>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</si>
  <si>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</si>
  <si>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</si>
  <si>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</si>
  <si>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</si>
  <si>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</si>
  <si>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</si>
  <si>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</si>
  <si>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</si>
  <si>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</si>
  <si>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</si>
  <si>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</si>
  <si>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</si>
  <si>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</si>
  <si>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</si>
  <si>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</si>
  <si>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</si>
  <si>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</si>
  <si>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</si>
  <si>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</si>
  <si>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</si>
  <si>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</si>
  <si>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</si>
  <si>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</si>
  <si>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</si>
  <si>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</si>
  <si>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</si>
  <si>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</si>
  <si>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</si>
  <si>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</si>
  <si>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</si>
  <si>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</si>
  <si>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</si>
  <si>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</si>
  <si>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</si>
  <si>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</si>
  <si>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</si>
  <si>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</si>
  <si>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</si>
  <si>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</si>
  <si>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</si>
  <si>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</si>
  <si>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</si>
  <si>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</si>
  <si>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</si>
  <si>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</si>
  <si>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</si>
  <si>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</si>
  <si>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</si>
  <si>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</si>
  <si>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</si>
  <si>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</si>
  <si>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</si>
  <si>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</si>
  <si>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</si>
  <si>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</si>
  <si>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</si>
  <si>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</si>
  <si>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</si>
  <si>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</si>
  <si>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</si>
  <si>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</si>
  <si>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</si>
  <si>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</si>
  <si>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</si>
  <si>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</si>
  <si>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</si>
  <si>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</si>
  <si>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</si>
  <si>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</si>
  <si>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</si>
  <si>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</si>
  <si>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</si>
  <si>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</si>
  <si>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</si>
  <si>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</si>
  <si>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</si>
  <si>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</si>
  <si>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</si>
  <si>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</si>
  <si>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</si>
  <si>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</si>
  <si>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</si>
  <si>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</si>
  <si>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</si>
  <si>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</si>
  <si>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</si>
  <si>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</si>
  <si>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</si>
  <si>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</si>
  <si>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</si>
  <si>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</si>
  <si>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</si>
  <si>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</si>
  <si>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</si>
  <si>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</si>
  <si>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</si>
  <si>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</si>
  <si>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</si>
  <si>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</si>
  <si>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</si>
  <si>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</si>
  <si>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</si>
  <si>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</si>
  <si>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</si>
  <si>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</si>
  <si>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</si>
  <si>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</si>
  <si>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</si>
  <si>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</si>
  <si>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</si>
  <si>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</si>
  <si>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</si>
  <si>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</si>
  <si>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</si>
  <si>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</si>
  <si>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</si>
  <si>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</si>
  <si>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</si>
  <si>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</si>
  <si>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</si>
  <si>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</si>
  <si>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</si>
  <si>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</si>
  <si>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</si>
  <si>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</si>
  <si>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</si>
  <si>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</si>
  <si>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</si>
  <si>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</si>
  <si>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</si>
  <si>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</si>
  <si>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</si>
  <si>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</si>
  <si>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</si>
  <si>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</si>
  <si>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</si>
  <si>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</si>
  <si>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</si>
  <si>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</si>
  <si>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</si>
  <si>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</si>
  <si>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</si>
  <si>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</si>
  <si>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</si>
  <si>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</si>
  <si>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</si>
  <si>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</si>
  <si>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</si>
  <si>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</si>
  <si>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</si>
  <si>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</si>
  <si>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</si>
  <si>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</si>
  <si>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</si>
  <si>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</si>
  <si>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</si>
  <si>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</si>
  <si>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</si>
  <si>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</si>
  <si>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</si>
  <si>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</si>
  <si>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</si>
  <si>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</si>
  <si>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</si>
  <si>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</si>
  <si>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</si>
  <si>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</si>
  <si>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</si>
  <si>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</si>
  <si>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</si>
  <si>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</si>
  <si>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</si>
  <si>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</si>
  <si>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</si>
  <si>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</si>
  <si>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</si>
  <si>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</si>
  <si>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</si>
  <si>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</si>
  <si>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</si>
  <si>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</si>
  <si>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</si>
  <si>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</si>
  <si>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</si>
  <si>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</si>
  <si>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</si>
  <si>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</si>
  <si>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</si>
  <si>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</si>
  <si>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</si>
  <si>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</si>
  <si>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</si>
  <si>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</si>
  <si>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</si>
  <si>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</si>
  <si>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</si>
  <si>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</si>
  <si>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</si>
  <si>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</si>
  <si>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</si>
  <si>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</si>
  <si>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</si>
  <si>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</si>
  <si>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</si>
  <si>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</si>
  <si>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</si>
  <si>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</si>
  <si>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</si>
  <si>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</si>
  <si>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</si>
  <si>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</si>
  <si>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</si>
  <si>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</si>
  <si>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</si>
  <si>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</si>
  <si>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</si>
  <si>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</si>
  <si>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</si>
  <si>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</si>
  <si>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</si>
  <si>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</si>
  <si>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</si>
  <si>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</si>
  <si>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</si>
  <si>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</si>
  <si>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</si>
  <si>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</si>
  <si>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</si>
  <si>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</si>
  <si>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</si>
  <si>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</si>
  <si>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</si>
  <si>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</si>
  <si>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</si>
  <si>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</si>
  <si>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</si>
  <si>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</si>
  <si>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</si>
  <si>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</si>
  <si>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</si>
  <si>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</si>
  <si>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</si>
  <si>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</si>
  <si>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</si>
  <si>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</si>
  <si>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</si>
  <si>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</si>
  <si>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</si>
  <si>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</si>
  <si>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</si>
  <si>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</si>
  <si>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</si>
  <si>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</si>
  <si>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</si>
  <si>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</si>
  <si>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</si>
  <si>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</si>
  <si>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</si>
  <si>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</si>
  <si>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</si>
  <si>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</si>
  <si>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</si>
  <si>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</si>
  <si>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</si>
  <si>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</si>
  <si>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</si>
  <si>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</si>
  <si>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</si>
  <si>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</si>
  <si>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</si>
  <si>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</si>
  <si>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</si>
  <si>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</si>
  <si>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</si>
  <si>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</si>
  <si>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</si>
  <si>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</si>
  <si>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</si>
  <si>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</si>
  <si>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</si>
  <si>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</si>
  <si>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</si>
  <si>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</si>
  <si>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</si>
  <si>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</si>
  <si>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</si>
  <si>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</si>
  <si>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</si>
  <si>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</si>
  <si>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</si>
  <si>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</si>
  <si>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</si>
  <si>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</si>
  <si>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</si>
  <si>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</si>
  <si>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</si>
  <si>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</si>
  <si>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</si>
  <si>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</si>
  <si>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</si>
  <si>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</si>
  <si>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</si>
  <si>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</si>
  <si>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</si>
  <si>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</si>
  <si>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</si>
  <si>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</si>
  <si>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</si>
  <si>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</si>
  <si>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</si>
  <si>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</si>
  <si>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</si>
  <si>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</si>
  <si>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</si>
  <si>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</si>
  <si>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</si>
  <si>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</si>
  <si>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</si>
  <si>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</si>
  <si>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</si>
  <si>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</si>
  <si>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</si>
  <si>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</si>
  <si>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</si>
  <si>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</si>
  <si>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</si>
  <si>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</si>
  <si>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</si>
  <si>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</si>
  <si>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</si>
  <si>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</si>
  <si>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</si>
  <si>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</si>
  <si>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</si>
  <si>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</si>
  <si>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</si>
  <si>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</si>
  <si>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</si>
  <si>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</si>
  <si>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</si>
  <si>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</si>
  <si>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</si>
  <si>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</si>
  <si>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</si>
  <si>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</si>
  <si>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</si>
  <si>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</si>
  <si>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</si>
  <si>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</si>
  <si>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</si>
  <si>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</si>
  <si>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</si>
  <si>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</si>
  <si>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</si>
  <si>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</si>
  <si>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</si>
  <si>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</si>
  <si>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</si>
  <si>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</si>
  <si>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</si>
  <si>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</si>
  <si>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</si>
  <si>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</si>
  <si>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</si>
  <si>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</si>
  <si>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</si>
  <si>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</si>
  <si>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</si>
  <si>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</si>
  <si>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</si>
  <si>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</si>
  <si>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</si>
  <si>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</si>
  <si>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</si>
  <si>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</si>
  <si>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</si>
  <si>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</si>
  <si>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</si>
  <si>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</si>
  <si>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</si>
  <si>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</si>
  <si>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</si>
  <si>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</si>
  <si>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</si>
  <si>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</si>
  <si>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</si>
  <si>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</si>
  <si>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</si>
  <si>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</si>
  <si>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</si>
  <si>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</si>
  <si>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</si>
  <si>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</si>
  <si>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</si>
  <si>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</si>
  <si>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</si>
  <si>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</si>
  <si>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</si>
  <si>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</si>
  <si>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</si>
  <si>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</si>
  <si>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</si>
  <si>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</si>
  <si>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</si>
  <si>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</si>
  <si>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</si>
  <si>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</si>
  <si>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</si>
  <si>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</si>
  <si>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</si>
  <si>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</si>
  <si>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</si>
  <si>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</si>
  <si>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</si>
  <si>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</si>
  <si>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</si>
  <si>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</si>
  <si>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</si>
  <si>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</si>
  <si>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</si>
  <si>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</si>
  <si>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</si>
  <si>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</si>
  <si>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</si>
  <si>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</si>
  <si>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</si>
  <si>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</si>
  <si>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</si>
  <si>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</si>
  <si>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</si>
  <si>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</si>
  <si>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</si>
  <si>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</si>
  <si>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</si>
  <si>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</si>
  <si>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</si>
  <si>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</si>
  <si>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</si>
  <si>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</si>
  <si>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</si>
  <si>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</si>
  <si>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</si>
  <si>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</si>
  <si>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</si>
  <si>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</si>
  <si>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</si>
  <si>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</si>
  <si>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</si>
  <si>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</si>
  <si>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</si>
  <si>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</si>
  <si>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</si>
  <si>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</si>
  <si>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</si>
  <si>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</si>
  <si>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</si>
  <si>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</si>
  <si>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</si>
  <si>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</si>
  <si>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</si>
  <si>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</si>
  <si>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</si>
  <si>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</si>
  <si>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</si>
  <si>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</si>
  <si>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</si>
  <si>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</si>
  <si>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</si>
  <si>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</si>
  <si>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</si>
  <si>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</si>
  <si>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</si>
  <si>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</si>
  <si>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</si>
  <si>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</si>
  <si>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</si>
  <si>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</si>
  <si>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</si>
  <si>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</si>
  <si>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</si>
  <si>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</si>
  <si>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</si>
  <si>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</si>
  <si>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</si>
  <si>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</si>
  <si>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</si>
  <si>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</si>
  <si>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</si>
  <si>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</si>
  <si>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</si>
  <si>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</si>
  <si>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</si>
  <si>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</si>
  <si>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</si>
  <si>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</si>
  <si>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</si>
  <si>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</si>
  <si>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</si>
  <si>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</si>
  <si>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</si>
  <si>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</si>
  <si>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</si>
  <si>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</si>
  <si>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</si>
  <si>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</si>
  <si>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</si>
  <si>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</si>
  <si>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</si>
  <si>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</si>
  <si>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</si>
  <si>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</si>
  <si>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</si>
  <si>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</si>
  <si>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</si>
  <si>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</si>
  <si>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</si>
  <si>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</si>
  <si>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</si>
  <si>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</si>
  <si>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</si>
  <si>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</si>
  <si>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</si>
  <si>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</si>
  <si>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</si>
  <si>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</si>
  <si>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</si>
  <si>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</si>
  <si>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</si>
  <si>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</si>
  <si>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</si>
  <si>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</si>
  <si>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</si>
  <si>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</si>
  <si>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</si>
  <si>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</si>
  <si>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</si>
  <si>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</si>
  <si>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</si>
  <si>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</si>
  <si>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</si>
  <si>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</si>
  <si>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</si>
  <si>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</si>
  <si>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</si>
  <si>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</si>
  <si>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</si>
  <si>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</si>
  <si>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</si>
  <si>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</si>
  <si>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</si>
  <si>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</si>
  <si>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</si>
  <si>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</si>
  <si>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</si>
  <si>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</si>
  <si>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</si>
  <si>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</si>
  <si>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</si>
  <si>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</si>
  <si>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</si>
  <si>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</si>
  <si>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</si>
  <si>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</si>
  <si>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</si>
  <si>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</si>
  <si>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</si>
  <si>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</si>
  <si>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</si>
  <si>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</si>
  <si>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</si>
  <si>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</si>
  <si>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</si>
  <si>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</si>
  <si>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</si>
  <si>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</si>
  <si>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</si>
  <si>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</si>
  <si>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</si>
  <si>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</si>
  <si>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</si>
  <si>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</si>
  <si>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</si>
  <si>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</si>
  <si>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</si>
  <si>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</si>
  <si>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</si>
  <si>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</si>
  <si>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</si>
  <si>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</si>
  <si>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</si>
  <si>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</si>
  <si>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</si>
  <si>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</si>
  <si>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</si>
  <si>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</si>
  <si>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</si>
  <si>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</si>
  <si>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</si>
  <si>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</si>
  <si>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</si>
  <si>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</si>
  <si>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</si>
  <si>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</si>
  <si>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</si>
  <si>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</si>
  <si>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</si>
  <si>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</si>
  <si>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</si>
  <si>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</si>
  <si>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</si>
  <si>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</si>
  <si>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</si>
  <si>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</si>
  <si>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</si>
  <si>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</si>
  <si>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</si>
  <si>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</si>
  <si>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</si>
  <si>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</si>
  <si>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</si>
  <si>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</si>
  <si>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</si>
  <si>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</si>
  <si>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</si>
  <si>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</si>
  <si>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</si>
  <si>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</si>
  <si>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</si>
  <si>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</si>
  <si>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</si>
  <si>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</si>
  <si>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</si>
  <si>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</si>
  <si>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</si>
  <si>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</si>
  <si>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</si>
  <si>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</si>
  <si>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</si>
  <si>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</si>
  <si>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</si>
  <si>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</si>
  <si>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</si>
  <si>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</si>
  <si>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</si>
  <si>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</si>
  <si>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</si>
  <si>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</si>
  <si>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</si>
  <si>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</si>
  <si>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</si>
  <si>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</si>
  <si>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</si>
  <si>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</si>
  <si>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</si>
  <si>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</si>
  <si>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</si>
  <si>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</si>
  <si>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</si>
  <si>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</si>
  <si>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</si>
  <si>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</si>
  <si>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</si>
  <si>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</si>
  <si>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</si>
  <si>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</si>
  <si>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</si>
  <si>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</si>
  <si>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</si>
  <si>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</si>
  <si>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</si>
  <si>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</si>
  <si>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</si>
  <si>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</si>
  <si>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</si>
  <si>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</si>
  <si>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</si>
  <si>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</si>
  <si>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</si>
  <si>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</si>
  <si>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</si>
  <si>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</si>
  <si>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</si>
  <si>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</si>
  <si>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</si>
  <si>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</si>
  <si>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</si>
  <si>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</si>
  <si>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</si>
  <si>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</si>
  <si>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</si>
  <si>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</si>
  <si>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</si>
  <si>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</si>
  <si>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</si>
  <si>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</si>
  <si>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</si>
  <si>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</si>
  <si>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</si>
  <si>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</si>
  <si>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</si>
  <si>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</si>
  <si>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</si>
  <si>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</si>
  <si>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</si>
  <si>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</si>
  <si>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</si>
  <si>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</si>
  <si>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</si>
  <si>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</si>
  <si>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</si>
  <si>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</si>
  <si>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</si>
  <si>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</si>
  <si>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</si>
  <si>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</si>
  <si>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</si>
  <si>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</si>
  <si>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</si>
  <si>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</si>
  <si>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</si>
  <si>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</si>
  <si>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</si>
  <si>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</si>
  <si>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</si>
  <si>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</si>
  <si>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</si>
  <si>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</si>
  <si>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</si>
  <si>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</si>
  <si>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</si>
  <si>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</si>
  <si>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</si>
  <si>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</si>
  <si>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</si>
  <si>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</si>
  <si>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</si>
  <si>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</si>
  <si>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</si>
  <si>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</si>
  <si>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</si>
  <si>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</si>
  <si>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</si>
  <si>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</si>
  <si>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</si>
  <si>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</si>
  <si>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</si>
  <si>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</si>
  <si>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</si>
  <si>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</si>
  <si>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</si>
  <si>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</si>
  <si>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</si>
  <si>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</si>
  <si>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</si>
  <si>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</si>
  <si>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</si>
  <si>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</si>
  <si>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</si>
  <si>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</si>
  <si>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</si>
  <si>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</si>
  <si>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</si>
  <si>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</si>
  <si>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</si>
  <si>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</si>
  <si>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</si>
  <si>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</si>
  <si>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</si>
  <si>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</si>
  <si>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</si>
  <si>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</si>
  <si>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</si>
  <si>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</si>
  <si>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</si>
  <si>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</si>
  <si>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</si>
  <si>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</si>
  <si>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</si>
  <si>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</si>
  <si>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</si>
  <si>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</si>
  <si>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</si>
  <si>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</si>
  <si>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</si>
  <si>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</si>
  <si>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</si>
  <si>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</si>
  <si>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</si>
  <si>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</si>
  <si>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</si>
  <si>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</si>
  <si>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</si>
  <si>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</si>
  <si>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</si>
  <si>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</si>
  <si>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</si>
  <si>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</si>
  <si>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</si>
  <si>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</si>
  <si>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</si>
  <si>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</si>
  <si>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</si>
  <si>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</si>
  <si>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</si>
  <si>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</si>
  <si>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</si>
  <si>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</si>
  <si>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</si>
  <si>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</si>
  <si>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</si>
  <si>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</si>
  <si>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</si>
  <si>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</si>
  <si>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</si>
  <si>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</si>
  <si>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</si>
  <si>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</si>
  <si>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</si>
  <si>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</si>
  <si>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</si>
  <si>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</si>
  <si>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</si>
  <si>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</si>
  <si>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</si>
  <si>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</si>
  <si>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</si>
  <si>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</si>
  <si>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</si>
  <si>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</si>
  <si>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</si>
  <si>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</si>
  <si>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</si>
  <si>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</si>
  <si>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</si>
  <si>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</si>
  <si>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</si>
  <si>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</si>
  <si>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</si>
  <si>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</si>
  <si>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</si>
  <si>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</si>
  <si>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</si>
  <si>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</si>
  <si>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</si>
  <si>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</si>
  <si>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</si>
  <si>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</si>
  <si>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</si>
  <si>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</si>
  <si>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</si>
  <si>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</si>
  <si>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</si>
  <si>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</si>
  <si>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</si>
  <si>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</si>
  <si>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</si>
  <si>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</si>
  <si>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</si>
  <si>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</si>
  <si>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</si>
  <si>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</si>
  <si>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</si>
  <si>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</si>
  <si>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</si>
  <si>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</si>
  <si>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</si>
  <si>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</si>
  <si>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</si>
  <si>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</si>
  <si>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</si>
  <si>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</si>
  <si>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</si>
  <si>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</si>
  <si>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</si>
  <si>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</si>
  <si>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</si>
  <si>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</si>
  <si>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</si>
  <si>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</si>
  <si>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</si>
  <si>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</si>
  <si>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</si>
  <si>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</si>
  <si>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</si>
  <si>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</si>
  <si>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</si>
  <si>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</si>
  <si>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</si>
  <si>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</si>
  <si>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</si>
  <si>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</si>
  <si>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</si>
  <si>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</si>
  <si>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</si>
  <si>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</si>
  <si>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</si>
  <si>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</si>
  <si>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</si>
  <si>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</si>
  <si>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</si>
  <si>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</si>
  <si>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</si>
  <si>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</si>
  <si>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</si>
  <si>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</si>
  <si>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</si>
  <si>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</si>
  <si>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</si>
  <si>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</si>
  <si>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</si>
  <si>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</si>
  <si>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</si>
  <si>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</si>
  <si>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</si>
  <si>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</si>
  <si>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</si>
  <si>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</si>
  <si>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</si>
  <si>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</si>
  <si>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</si>
  <si>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</si>
  <si>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</si>
  <si>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</si>
  <si>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</si>
  <si>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</si>
  <si>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</si>
  <si>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</si>
  <si>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</si>
  <si>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</si>
  <si>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</si>
  <si>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</si>
  <si>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</si>
  <si>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</si>
  <si>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</si>
  <si>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</si>
  <si>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</si>
  <si>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</si>
  <si>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</si>
  <si>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</si>
  <si>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</si>
  <si>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</si>
  <si>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</si>
  <si>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</si>
  <si>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</si>
  <si>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</si>
  <si>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</si>
  <si>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</si>
  <si>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</si>
  <si>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</si>
  <si>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</si>
  <si>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</si>
  <si>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</si>
  <si>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</si>
  <si>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</si>
  <si>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</si>
  <si>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</si>
  <si>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</si>
  <si>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</si>
  <si>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</si>
  <si>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</si>
  <si>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</si>
  <si>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</si>
  <si>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</si>
  <si>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</si>
  <si>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</si>
  <si>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</si>
  <si>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</si>
  <si>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</si>
  <si>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</si>
  <si>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</si>
  <si>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</si>
  <si>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</si>
  <si>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</si>
  <si>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</si>
  <si>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</si>
  <si>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</si>
  <si>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</si>
  <si>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</si>
  <si>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</si>
  <si>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</si>
  <si>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</si>
  <si>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</si>
  <si>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</si>
  <si>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</si>
  <si>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</si>
  <si>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</si>
  <si>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</si>
  <si>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</si>
  <si>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</si>
  <si>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</si>
  <si>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</si>
  <si>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</si>
  <si>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</si>
  <si>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</si>
  <si>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</si>
  <si>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</si>
  <si>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</si>
  <si>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</si>
  <si>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</si>
  <si>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</si>
  <si>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</si>
  <si>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</si>
  <si>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</si>
  <si>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</si>
  <si>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</si>
  <si>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</si>
  <si>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</si>
  <si>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</si>
  <si>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</si>
  <si>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</si>
  <si>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</si>
  <si>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</si>
  <si>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</si>
  <si>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</si>
  <si>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</si>
  <si>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</si>
  <si>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</si>
  <si>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</si>
  <si>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</si>
  <si>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</si>
  <si>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</si>
  <si>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</si>
  <si>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</si>
  <si>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</si>
  <si>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</si>
  <si>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</si>
  <si>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</si>
  <si>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</si>
  <si>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</si>
  <si>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</si>
  <si>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</si>
  <si>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</si>
  <si>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</si>
  <si>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</si>
  <si>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</si>
  <si>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</si>
  <si>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</si>
  <si>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</si>
  <si>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</si>
  <si>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</si>
  <si>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</si>
  <si>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</si>
  <si>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</si>
  <si>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</si>
  <si>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</si>
  <si>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</si>
  <si>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</si>
  <si>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</si>
  <si>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</si>
  <si>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</si>
  <si>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</si>
  <si>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</si>
  <si>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</si>
  <si>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</si>
  <si>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</si>
  <si>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</si>
  <si>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</si>
  <si>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</si>
  <si>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</si>
  <si>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</si>
  <si>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</si>
  <si>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</si>
  <si>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</si>
  <si>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</si>
  <si>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</si>
  <si>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</si>
  <si>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</si>
  <si>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</si>
  <si>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</si>
  <si>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</si>
  <si>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</si>
  <si>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</si>
  <si>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</si>
  <si>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</si>
  <si>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</si>
  <si>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</si>
  <si>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</si>
  <si>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</si>
  <si>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</si>
  <si>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</si>
  <si>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</si>
  <si>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</si>
  <si>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</si>
  <si>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</si>
  <si>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</si>
  <si>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</si>
  <si>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</si>
  <si>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</si>
  <si>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</si>
  <si>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</si>
  <si>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</si>
  <si>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</si>
  <si>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</si>
  <si>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</si>
  <si>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</si>
  <si>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</si>
  <si>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</si>
  <si>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</si>
  <si>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</si>
  <si>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</si>
  <si>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</si>
  <si>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</si>
  <si>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</si>
  <si>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</si>
  <si>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</si>
  <si>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</si>
  <si>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</si>
  <si>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</si>
  <si>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</si>
  <si>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</si>
  <si>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</si>
  <si>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</si>
  <si>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</si>
  <si>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</si>
  <si>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</si>
  <si>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</si>
  <si>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</si>
  <si>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</si>
  <si>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</si>
  <si>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</si>
  <si>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</si>
  <si>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</si>
  <si>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</si>
  <si>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</si>
  <si>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</si>
  <si>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</si>
  <si>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</si>
  <si>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</si>
  <si>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</si>
  <si>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</si>
  <si>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</si>
  <si>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</si>
  <si>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</si>
  <si>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</si>
  <si>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</si>
  <si>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</si>
  <si>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</si>
  <si>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</si>
  <si>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</si>
  <si>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</si>
  <si>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</si>
  <si>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</si>
  <si>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</si>
  <si>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</si>
  <si>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</si>
  <si>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</si>
  <si>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</si>
  <si>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</si>
  <si>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</si>
  <si>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</si>
  <si>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</si>
  <si>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</si>
  <si>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</si>
  <si>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</si>
  <si>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</si>
  <si>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</si>
  <si>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</si>
  <si>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</si>
  <si>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</si>
  <si>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</si>
  <si>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</si>
  <si>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</si>
  <si>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</si>
  <si>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</si>
  <si>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</si>
  <si>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</si>
  <si>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</si>
  <si>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</si>
  <si>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</si>
  <si>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</si>
  <si>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</si>
  <si>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</si>
  <si>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</si>
  <si>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</si>
  <si>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</si>
  <si>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</si>
  <si>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</si>
  <si>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</si>
  <si>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</si>
  <si>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</si>
  <si>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</si>
  <si>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</si>
  <si>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</si>
  <si>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</si>
  <si>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</si>
  <si>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</si>
  <si>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</si>
  <si>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</si>
  <si>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</si>
  <si>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</si>
  <si>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</si>
  <si>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</si>
  <si>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</si>
  <si>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</si>
  <si>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</si>
  <si>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</si>
  <si>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</si>
  <si>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</si>
  <si>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</si>
  <si>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</si>
  <si>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</si>
  <si>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</si>
  <si>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</si>
  <si>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</si>
  <si>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</si>
  <si>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</si>
  <si>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</si>
  <si>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</si>
  <si>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</si>
  <si>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</si>
  <si>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</si>
  <si>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</si>
  <si>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</si>
  <si>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</si>
  <si>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</si>
  <si>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</si>
  <si>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</si>
  <si>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</si>
  <si>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</si>
  <si>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</si>
  <si>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</si>
  <si>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</si>
  <si>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</si>
  <si>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</si>
  <si>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</si>
  <si>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</si>
  <si>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</si>
  <si>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</si>
  <si>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</si>
  <si>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</si>
  <si>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</si>
  <si>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</si>
  <si>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</si>
  <si>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</si>
  <si>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</si>
  <si>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</si>
  <si>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</si>
  <si>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</si>
  <si>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</si>
  <si>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</si>
  <si>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</si>
  <si>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</si>
  <si>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</si>
  <si>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</si>
  <si>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</si>
  <si>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</si>
  <si>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</si>
  <si>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</si>
  <si>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</si>
  <si>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</si>
  <si>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</si>
  <si>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</si>
  <si>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</si>
  <si>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</si>
  <si>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</si>
  <si>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</si>
  <si>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</si>
  <si>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</si>
  <si>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</si>
  <si>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</si>
  <si>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</si>
  <si>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</si>
  <si>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</si>
  <si>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</si>
  <si>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</si>
  <si>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</si>
  <si>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</si>
  <si>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</si>
  <si>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</si>
  <si>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</si>
  <si>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</si>
  <si>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</si>
  <si>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</si>
  <si>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</si>
  <si>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</si>
  <si>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</si>
  <si>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</si>
  <si>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</si>
  <si>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</si>
  <si>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</si>
  <si>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</si>
  <si>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</si>
  <si>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</si>
  <si>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</si>
  <si>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</si>
  <si>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</si>
  <si>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</si>
  <si>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</si>
  <si>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</si>
  <si>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</si>
  <si>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</si>
  <si>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</si>
  <si>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</si>
  <si>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</si>
  <si>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</si>
  <si>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</si>
  <si>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</si>
  <si>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</si>
  <si>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</si>
  <si>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</si>
  <si>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</si>
  <si>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</si>
  <si>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</si>
  <si>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</si>
  <si>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</si>
  <si>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</si>
  <si>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</si>
  <si>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</si>
  <si>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</si>
  <si>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</si>
  <si>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</si>
  <si>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</si>
  <si>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</si>
  <si>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</si>
  <si>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</si>
  <si>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</si>
  <si>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</si>
  <si>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</si>
  <si>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</si>
  <si>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</si>
  <si>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</si>
  <si>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</si>
  <si>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</si>
  <si>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</si>
  <si>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</si>
  <si>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</si>
  <si>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</si>
  <si>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</si>
  <si>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</si>
  <si>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</si>
  <si>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</si>
  <si>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</si>
  <si>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</si>
  <si>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</si>
  <si>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</si>
  <si>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</si>
  <si>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</si>
  <si>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</si>
  <si>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</si>
  <si>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</si>
  <si>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</si>
  <si>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</si>
  <si>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</si>
  <si>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</si>
  <si>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</si>
  <si>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</si>
  <si>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</si>
  <si>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</si>
  <si>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</si>
  <si>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</si>
  <si>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</si>
  <si>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</si>
  <si>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</si>
  <si>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</si>
  <si>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</si>
  <si>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</si>
  <si>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</si>
  <si>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</si>
  <si>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</si>
  <si>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</si>
  <si>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</si>
  <si>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</si>
  <si>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</si>
  <si>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</si>
  <si>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</si>
  <si>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</si>
  <si>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</si>
  <si>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</si>
  <si>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</si>
  <si>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</si>
  <si>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</si>
  <si>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</si>
  <si>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</si>
  <si>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</si>
  <si>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</si>
  <si>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</si>
  <si>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</si>
  <si>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</si>
  <si>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</si>
  <si>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</si>
  <si>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</si>
  <si>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</si>
  <si>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</si>
  <si>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</si>
  <si>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</si>
  <si>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</si>
  <si>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</si>
  <si>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</si>
  <si>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</si>
  <si>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</si>
  <si>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</si>
  <si>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</si>
  <si>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</si>
  <si>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</si>
  <si>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</si>
  <si>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</si>
  <si>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</si>
  <si>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</si>
  <si>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</si>
  <si>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</si>
  <si>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</si>
  <si>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</si>
  <si>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</si>
  <si>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</si>
  <si>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</si>
  <si>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</si>
  <si>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</si>
  <si>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</si>
  <si>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</si>
  <si>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</si>
  <si>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</si>
  <si>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</si>
  <si>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</si>
  <si>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</si>
  <si>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</si>
  <si>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</si>
  <si>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</si>
  <si>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</si>
  <si>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</si>
  <si>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</si>
  <si>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</si>
  <si>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</si>
  <si>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</si>
  <si>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</si>
  <si>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</si>
  <si>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</si>
  <si>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</si>
  <si>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</si>
  <si>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</si>
  <si>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</si>
  <si>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</si>
  <si>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</si>
  <si>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</si>
  <si>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</si>
  <si>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</si>
  <si>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</si>
  <si>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</si>
  <si>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</si>
  <si>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</si>
  <si>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</si>
  <si>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</si>
  <si>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</si>
  <si>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</si>
  <si>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</si>
  <si>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</si>
  <si>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</si>
  <si>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</si>
  <si>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</si>
  <si>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</si>
  <si>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</si>
  <si>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</si>
  <si>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</si>
  <si>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</si>
  <si>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</si>
  <si>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</si>
  <si>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</si>
  <si>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</si>
  <si>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</si>
  <si>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</si>
  <si>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</si>
  <si>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</si>
  <si>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</si>
  <si>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</si>
  <si>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</si>
  <si>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</si>
  <si>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</si>
  <si>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</si>
  <si>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</si>
  <si>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</si>
  <si>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</si>
  <si>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</si>
  <si>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</si>
  <si>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</si>
  <si>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</si>
  <si>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</si>
  <si>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</si>
  <si>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</si>
  <si>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</si>
  <si>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</si>
  <si>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</si>
  <si>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</si>
  <si>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</si>
  <si>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</si>
  <si>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</si>
  <si>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</si>
  <si>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</si>
  <si>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</si>
  <si>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</si>
  <si>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</si>
  <si>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</si>
  <si>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</si>
  <si>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</si>
  <si>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</si>
  <si>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</si>
  <si>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</si>
  <si>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</si>
  <si>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</si>
  <si>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</si>
  <si>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</si>
  <si>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</si>
  <si>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</si>
  <si>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</si>
  <si>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</si>
  <si>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</si>
  <si>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</si>
  <si>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</si>
  <si>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</si>
  <si>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</si>
  <si>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</si>
  <si>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</si>
  <si>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</si>
  <si>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</si>
  <si>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</si>
  <si>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</si>
  <si>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</si>
  <si>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</si>
  <si>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</si>
  <si>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</si>
  <si>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</si>
  <si>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</si>
  <si>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</si>
  <si>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</si>
  <si>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</si>
  <si>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</si>
  <si>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</si>
  <si>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</si>
  <si>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</si>
  <si>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</si>
  <si>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</si>
  <si>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</si>
  <si>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</si>
  <si>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</si>
  <si>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</si>
  <si>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</si>
  <si>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</si>
  <si>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</si>
  <si>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</si>
  <si>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</si>
  <si>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</si>
  <si>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</si>
  <si>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</si>
  <si>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</si>
  <si>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</si>
  <si>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</si>
  <si>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</si>
  <si>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</si>
  <si>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</si>
  <si>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</si>
  <si>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</si>
  <si>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</si>
  <si>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</si>
  <si>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</si>
  <si>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</si>
  <si>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</si>
  <si>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</si>
  <si>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</si>
  <si>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</si>
  <si>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</si>
  <si>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</si>
  <si>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</si>
  <si>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</si>
  <si>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</si>
  <si>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</si>
  <si>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</si>
  <si>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</si>
  <si>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</si>
  <si>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</si>
  <si>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</si>
  <si>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</si>
  <si>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</si>
  <si>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</si>
  <si>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</si>
  <si>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</si>
  <si>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</si>
  <si>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</si>
  <si>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</si>
  <si>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</si>
  <si>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</si>
  <si>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</si>
  <si>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</si>
  <si>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</si>
  <si>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</si>
  <si>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</si>
  <si>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</si>
  <si>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</si>
  <si>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</si>
  <si>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</si>
  <si>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</si>
  <si>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</si>
  <si>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</si>
  <si>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</si>
  <si>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</si>
  <si>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</si>
  <si>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</si>
  <si>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</si>
  <si>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</si>
  <si>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</si>
  <si>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</si>
  <si>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</si>
  <si>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</si>
  <si>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</si>
  <si>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</si>
  <si>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</si>
  <si>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</si>
  <si>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</si>
  <si>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</si>
  <si>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</si>
  <si>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</si>
  <si>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</si>
  <si>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</si>
  <si>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</si>
  <si>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</si>
  <si>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</si>
  <si>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</si>
  <si>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</si>
  <si>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</si>
  <si>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</si>
  <si>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</si>
  <si>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</si>
  <si>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</si>
  <si>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</si>
  <si>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</si>
  <si>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</si>
  <si>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</si>
  <si>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</si>
  <si>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</si>
  <si>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</si>
  <si>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</si>
  <si>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</si>
  <si>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</si>
  <si>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</si>
  <si>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</si>
  <si>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</si>
  <si>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</si>
  <si>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</si>
  <si>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</si>
  <si>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</si>
  <si>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</si>
  <si>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</si>
  <si>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</si>
  <si>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</si>
  <si>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</si>
  <si>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</si>
  <si>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</si>
  <si>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</si>
  <si>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</si>
  <si>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</si>
  <si>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</si>
  <si>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</si>
  <si>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</si>
  <si>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</si>
  <si>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</si>
  <si>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</si>
  <si>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</si>
  <si>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</si>
  <si>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</si>
  <si>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</si>
  <si>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</si>
  <si>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</si>
  <si>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</si>
  <si>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</si>
  <si>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</si>
  <si>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</si>
  <si>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</si>
  <si>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</si>
  <si>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</si>
  <si>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</si>
  <si>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</si>
  <si>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</si>
  <si>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</si>
  <si>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</si>
  <si>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</si>
  <si>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</si>
  <si>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</si>
  <si>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</si>
  <si>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</si>
  <si>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</si>
  <si>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</si>
  <si>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</si>
  <si>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</si>
  <si>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</si>
  <si>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</si>
  <si>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</si>
  <si>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</si>
  <si>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</si>
  <si>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</si>
  <si>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</si>
  <si>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</si>
  <si>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</si>
  <si>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</si>
  <si>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</si>
  <si>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</si>
  <si>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</si>
  <si>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</si>
  <si>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</si>
  <si>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</si>
  <si>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</si>
  <si>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</si>
  <si>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</si>
  <si>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</si>
  <si>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</si>
  <si>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</si>
  <si>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</si>
  <si>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</si>
  <si>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</si>
  <si>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</si>
  <si>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</si>
  <si>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</si>
  <si>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</si>
  <si>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</si>
  <si>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</si>
  <si>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</si>
  <si>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</si>
  <si>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</si>
  <si>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</si>
  <si>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</si>
  <si>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</si>
  <si>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</si>
  <si>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</si>
  <si>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</si>
  <si>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</si>
  <si>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</si>
  <si>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</si>
  <si>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</si>
  <si>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</si>
  <si>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</si>
  <si>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</si>
  <si>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</si>
  <si>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</si>
  <si>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</si>
  <si>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</si>
  <si>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</si>
  <si>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</si>
  <si>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</si>
  <si>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</si>
  <si>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</si>
  <si>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</si>
  <si>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</si>
  <si>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</si>
  <si>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</si>
  <si>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</si>
  <si>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</si>
  <si>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</si>
  <si>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</si>
  <si>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</si>
  <si>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</si>
  <si>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</si>
  <si>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</si>
  <si>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</si>
  <si>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</si>
  <si>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</si>
  <si>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</si>
  <si>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</si>
  <si>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</si>
  <si>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</si>
  <si>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</si>
  <si>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</si>
  <si>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</si>
  <si>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</si>
  <si>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</si>
  <si>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</si>
  <si>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</si>
  <si>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</si>
  <si>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</si>
  <si>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</si>
  <si>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</si>
  <si>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</si>
  <si>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</si>
  <si>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</si>
  <si>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</si>
  <si>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</si>
  <si>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</si>
  <si>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</si>
  <si>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</si>
  <si>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</si>
  <si>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</si>
  <si>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</si>
  <si>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</si>
  <si>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</si>
  <si>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</si>
  <si>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</si>
  <si>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</si>
  <si>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</si>
  <si>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</si>
  <si>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</si>
  <si>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</si>
  <si>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</si>
  <si>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</si>
  <si>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</si>
  <si>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</si>
  <si>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</si>
  <si>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</si>
  <si>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</si>
  <si>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</si>
  <si>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</si>
  <si>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</si>
  <si>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</si>
  <si>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</si>
  <si>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</si>
  <si>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</si>
  <si>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</si>
  <si>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</si>
  <si>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</si>
  <si>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</si>
  <si>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</si>
  <si>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</si>
  <si>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</si>
  <si>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</si>
  <si>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</si>
  <si>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</si>
  <si>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</si>
  <si>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</si>
  <si>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</si>
  <si>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</si>
  <si>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</si>
  <si>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</si>
  <si>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</si>
  <si>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</si>
  <si>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</si>
  <si>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</si>
  <si>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</si>
  <si>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</si>
  <si>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</si>
  <si>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</si>
  <si>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</si>
  <si>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</si>
  <si>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</si>
  <si>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</si>
  <si>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</si>
  <si>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</si>
  <si>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</si>
  <si>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</si>
  <si>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</si>
  <si>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</si>
  <si>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</si>
  <si>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</si>
  <si>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</si>
  <si>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</si>
  <si>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</si>
  <si>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</si>
  <si>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</si>
  <si>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</si>
  <si>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</si>
  <si>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</si>
  <si>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</si>
  <si>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</si>
  <si>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</si>
  <si>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</si>
  <si>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</si>
  <si>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</si>
  <si>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</si>
  <si>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</si>
  <si>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</si>
  <si>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</si>
  <si>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</si>
  <si>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</si>
  <si>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</si>
  <si>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</si>
  <si>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</si>
  <si>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</si>
  <si>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</si>
  <si>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</si>
  <si>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</si>
  <si>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</si>
  <si>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</si>
  <si>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</si>
  <si>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</si>
  <si>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</si>
  <si>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</si>
  <si>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</si>
  <si>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</si>
  <si>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</si>
  <si>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</si>
  <si>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</si>
  <si>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</si>
  <si>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</si>
  <si>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</si>
  <si>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</si>
  <si>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</si>
  <si>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</si>
  <si>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</si>
  <si>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</si>
  <si>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</si>
  <si>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</si>
  <si>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</si>
  <si>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</si>
  <si>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</si>
  <si>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</si>
  <si>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</si>
  <si>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</si>
  <si>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</si>
  <si>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</si>
  <si>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</si>
  <si>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</si>
  <si>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</si>
  <si>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</si>
  <si>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</si>
  <si>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</si>
  <si>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</si>
  <si>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</si>
  <si>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</si>
  <si>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</si>
  <si>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</si>
  <si>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</si>
  <si>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</si>
  <si>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</si>
  <si>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</si>
  <si>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</si>
  <si>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</si>
  <si>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</si>
  <si>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</si>
  <si>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</si>
  <si>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</si>
  <si>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</si>
  <si>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</si>
  <si>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</si>
  <si>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</si>
  <si>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</si>
  <si>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</si>
  <si>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</si>
  <si>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</si>
  <si>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</si>
  <si>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</si>
  <si>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</si>
  <si>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</si>
  <si>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</si>
  <si>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</si>
  <si>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</si>
  <si>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</si>
  <si>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</si>
  <si>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</si>
  <si>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</si>
  <si>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</si>
  <si>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</si>
  <si>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</si>
  <si>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</si>
  <si>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</si>
  <si>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</si>
  <si>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</si>
  <si>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</si>
  <si>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</si>
  <si>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</si>
  <si>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</si>
  <si>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</si>
  <si>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</si>
  <si>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</si>
  <si>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</si>
  <si>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</si>
  <si>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</si>
  <si>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</si>
  <si>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</si>
  <si>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</si>
  <si>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</si>
  <si>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</si>
  <si>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</si>
  <si>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</si>
  <si>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</si>
  <si>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</si>
  <si>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</si>
  <si>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</si>
  <si>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</si>
  <si>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</si>
  <si>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</si>
  <si>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</si>
  <si>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</si>
  <si>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</si>
  <si>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</si>
  <si>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</si>
  <si>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</si>
  <si>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</si>
  <si>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</si>
  <si>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</si>
  <si>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</si>
  <si>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</si>
  <si>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</si>
  <si>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</si>
  <si>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</si>
  <si>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</si>
  <si>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</si>
  <si>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</si>
  <si>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</si>
  <si>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</si>
  <si>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</si>
  <si>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</si>
  <si>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</si>
  <si>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</si>
  <si>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</si>
  <si>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</si>
  <si>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</si>
  <si>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</si>
  <si>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</si>
  <si>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</si>
  <si>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</si>
  <si>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</si>
  <si>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</si>
  <si>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</si>
  <si>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</si>
  <si>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</si>
  <si>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</si>
  <si>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</si>
  <si>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</si>
  <si>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</si>
  <si>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</si>
  <si>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</si>
  <si>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</si>
  <si>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</si>
  <si>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</si>
  <si>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</si>
  <si>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</si>
  <si>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</si>
  <si>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</si>
  <si>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</si>
  <si>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</si>
  <si>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</si>
  <si>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</si>
  <si>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</si>
  <si>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</si>
  <si>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</si>
  <si>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</si>
  <si>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</si>
  <si>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</si>
  <si>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</si>
  <si>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</si>
  <si>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</si>
  <si>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</si>
  <si>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</si>
  <si>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</si>
  <si>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</si>
  <si>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</si>
  <si>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</si>
  <si>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</si>
  <si>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</si>
  <si>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</si>
  <si>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</si>
  <si>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</si>
  <si>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</si>
  <si>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</si>
  <si>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</si>
  <si>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</si>
  <si>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</si>
  <si>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</si>
  <si>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</si>
  <si>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</si>
  <si>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</si>
  <si>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</si>
  <si>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</si>
  <si>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</si>
  <si>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</si>
  <si>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</si>
  <si>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</si>
  <si>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</si>
  <si>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</si>
  <si>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</si>
  <si>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</si>
  <si>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</si>
  <si>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</si>
  <si>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</si>
  <si>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</si>
  <si>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</si>
  <si>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</si>
  <si>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</si>
  <si>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</si>
  <si>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</si>
  <si>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</si>
  <si>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</si>
  <si>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</si>
  <si>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</si>
  <si>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</si>
  <si>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</si>
  <si>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</si>
  <si>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</si>
  <si>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</si>
  <si>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</si>
  <si>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</si>
  <si>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</si>
  <si>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</si>
  <si>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</si>
  <si>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</si>
  <si>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</si>
  <si>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</si>
  <si>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</si>
  <si>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</si>
  <si>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</si>
  <si>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</si>
  <si>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</si>
  <si>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</si>
  <si>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</si>
  <si>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</si>
  <si>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</si>
  <si>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</si>
  <si>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</si>
  <si>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</si>
  <si>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</si>
  <si>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</si>
  <si>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</si>
  <si>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</si>
  <si>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</si>
  <si>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</si>
  <si>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</si>
  <si>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</si>
  <si>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</si>
  <si>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</si>
  <si>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</si>
  <si>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</si>
  <si>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</si>
  <si>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</si>
  <si>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</si>
  <si>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</si>
  <si>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</si>
  <si>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</si>
  <si>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</si>
  <si>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</si>
  <si>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</si>
  <si>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</si>
  <si>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</si>
  <si>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</si>
  <si>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</si>
  <si>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</si>
  <si>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</si>
  <si>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</si>
  <si>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</si>
  <si>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</si>
  <si>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</si>
  <si>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</si>
  <si>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</si>
  <si>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</si>
  <si>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</si>
  <si>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</si>
  <si>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</si>
  <si>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</si>
  <si>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</si>
  <si>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</si>
  <si>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</si>
  <si>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</si>
  <si>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</si>
  <si>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</si>
  <si>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</si>
  <si>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</si>
  <si>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</si>
  <si>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</si>
  <si>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</si>
  <si>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</si>
  <si>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</si>
  <si>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</si>
  <si>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</si>
  <si>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</si>
  <si>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</si>
  <si>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</si>
  <si>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</si>
  <si>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</si>
  <si>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</si>
  <si>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</si>
  <si>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</si>
  <si>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</si>
  <si>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</si>
  <si>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</si>
  <si>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</si>
  <si>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</si>
  <si>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</si>
  <si>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</si>
  <si>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</si>
  <si>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</si>
  <si>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</si>
  <si>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</si>
  <si>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</si>
  <si>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</si>
  <si>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</si>
  <si>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</si>
  <si>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</si>
  <si>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</si>
  <si>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</si>
  <si>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</si>
  <si>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</si>
  <si>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</si>
  <si>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</si>
  <si>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</si>
  <si>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</si>
  <si>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</si>
  <si>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</si>
  <si>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</si>
  <si>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</si>
  <si>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</si>
  <si>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</si>
  <si>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</si>
  <si>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</si>
  <si>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</si>
  <si>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</si>
  <si>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</si>
  <si>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</si>
  <si>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</si>
  <si>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</si>
  <si>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</si>
  <si>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</si>
  <si>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</si>
  <si>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</si>
  <si>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</si>
  <si>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</si>
  <si>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</si>
  <si>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</si>
  <si>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</si>
  <si>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</si>
  <si>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</si>
  <si>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</si>
  <si>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</si>
  <si>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</si>
  <si>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</si>
  <si>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</si>
  <si>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</si>
  <si>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</si>
  <si>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</si>
  <si>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</si>
  <si>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</si>
  <si>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</si>
  <si>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</si>
  <si>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</si>
  <si>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</si>
  <si>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</si>
  <si>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</si>
  <si>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</si>
  <si>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</si>
  <si>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</si>
  <si>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</si>
  <si>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</si>
  <si>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</si>
  <si>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</si>
  <si>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</si>
  <si>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</si>
  <si>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</si>
  <si>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</si>
  <si>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</si>
  <si>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</si>
  <si>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</si>
  <si>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</si>
  <si>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</si>
  <si>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</si>
  <si>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</si>
  <si>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</si>
  <si>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</si>
  <si>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</si>
  <si>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</si>
  <si>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</si>
  <si>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</si>
  <si>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</si>
  <si>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</si>
  <si>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</si>
  <si>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</si>
  <si>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</si>
  <si>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</si>
  <si>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</si>
  <si>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</si>
  <si>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</si>
  <si>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</si>
  <si>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</si>
  <si>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</si>
  <si>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</si>
  <si>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</si>
  <si>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</si>
  <si>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</si>
  <si>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</si>
  <si>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</si>
  <si>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</si>
  <si>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</si>
  <si>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</si>
  <si>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</si>
  <si>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</si>
  <si>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</si>
  <si>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</si>
  <si>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</si>
  <si>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</si>
  <si>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</si>
  <si>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</si>
  <si>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</si>
  <si>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</si>
  <si>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</si>
  <si>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</si>
  <si>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</si>
  <si>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</si>
  <si>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</si>
  <si>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</si>
  <si>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</si>
  <si>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</si>
  <si>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</si>
  <si>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</si>
  <si>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</si>
  <si>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</si>
  <si>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</si>
  <si>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</si>
  <si>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</si>
  <si>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</si>
  <si>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</si>
  <si>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</si>
  <si>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</si>
  <si>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</si>
  <si>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</si>
  <si>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</si>
  <si>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</si>
  <si>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</si>
  <si>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</si>
  <si>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</si>
  <si>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</si>
  <si>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</si>
  <si>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</si>
  <si>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</si>
  <si>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</si>
  <si>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</si>
  <si>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</si>
  <si>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</si>
  <si>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</si>
  <si>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</si>
  <si>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</si>
  <si>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</si>
  <si>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</si>
  <si>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</si>
  <si>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</si>
  <si>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</si>
  <si>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</si>
  <si>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</si>
  <si>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</si>
  <si>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</si>
  <si>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</si>
  <si>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</si>
  <si>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</si>
  <si>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</si>
  <si>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</si>
  <si>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</si>
  <si>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</si>
  <si>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</si>
  <si>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</si>
  <si>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</si>
  <si>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</si>
  <si>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</si>
  <si>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</si>
  <si>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</si>
  <si>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</si>
  <si>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</si>
  <si>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</si>
  <si>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</si>
  <si>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</si>
  <si>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</si>
  <si>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</si>
  <si>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</si>
  <si>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</si>
  <si>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</si>
  <si>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</si>
  <si>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</si>
  <si>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</si>
  <si>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</si>
  <si>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</si>
  <si>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</si>
  <si>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</si>
  <si>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</si>
  <si>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</si>
  <si>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</si>
  <si>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</si>
  <si>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</si>
  <si>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</si>
  <si>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</si>
  <si>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</si>
  <si>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</si>
  <si>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</si>
  <si>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</si>
  <si>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</si>
  <si>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</si>
  <si>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</si>
  <si>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</si>
  <si>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</si>
  <si>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</si>
  <si>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</si>
  <si>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</si>
  <si>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</si>
  <si>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</si>
  <si>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</si>
  <si>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</si>
  <si>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</si>
  <si>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</si>
  <si>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</si>
  <si>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</si>
  <si>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</si>
  <si>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</si>
  <si>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</si>
  <si>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</si>
  <si>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</si>
  <si>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</si>
  <si>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</si>
  <si>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</si>
  <si>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</si>
  <si>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</si>
  <si>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</si>
  <si>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</si>
  <si>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</si>
  <si>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</si>
  <si>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</si>
  <si>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</si>
  <si>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</si>
  <si>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</si>
  <si>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</si>
  <si>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</si>
  <si>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</si>
  <si>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</si>
  <si>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</si>
  <si>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</si>
  <si>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</si>
  <si>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</si>
  <si>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</si>
  <si>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</si>
  <si>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</si>
  <si>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</si>
  <si>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</si>
  <si>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</si>
  <si>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</si>
  <si>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</si>
  <si>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</si>
  <si>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</si>
  <si>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</si>
  <si>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</si>
  <si>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</si>
  <si>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</si>
  <si>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</si>
  <si>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</si>
  <si>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</si>
  <si>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</si>
  <si>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</si>
  <si>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</si>
  <si>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</si>
  <si>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</si>
  <si>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</si>
  <si>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</si>
  <si>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</si>
  <si>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</si>
  <si>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</si>
  <si>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</si>
  <si>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</si>
  <si>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</si>
  <si>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</si>
  <si>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</si>
  <si>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</si>
  <si>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</si>
  <si>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</si>
  <si>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</si>
  <si>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</si>
  <si>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</si>
  <si>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</si>
  <si>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</si>
  <si>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</si>
  <si>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</si>
  <si>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</si>
  <si>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</si>
  <si>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</si>
  <si>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</si>
  <si>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</si>
  <si>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</si>
  <si>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</si>
  <si>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</si>
  <si>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</si>
  <si>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</si>
  <si>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</si>
  <si>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</si>
  <si>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</si>
  <si>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</si>
  <si>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</si>
  <si>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</si>
  <si>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</si>
  <si>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</si>
  <si>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</si>
  <si>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</si>
  <si>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</si>
  <si>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</si>
  <si>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</si>
  <si>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</si>
  <si>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</si>
  <si>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</si>
  <si>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</si>
  <si>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</si>
  <si>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</si>
  <si>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</si>
  <si>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</si>
  <si>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</si>
  <si>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</si>
  <si>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</si>
  <si>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</si>
  <si>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</si>
  <si>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</si>
  <si>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</si>
  <si>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</si>
  <si>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</si>
  <si>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</si>
  <si>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</si>
  <si>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</si>
  <si>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</si>
  <si>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</si>
  <si>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</si>
  <si>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</si>
  <si>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</si>
  <si>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</si>
  <si>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</si>
  <si>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</si>
  <si>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</si>
  <si>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</si>
  <si>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</si>
  <si>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</si>
  <si>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</si>
  <si>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</si>
  <si>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</si>
  <si>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</si>
  <si>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</si>
  <si>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</si>
  <si>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</si>
  <si>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</si>
  <si>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</si>
  <si>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</si>
  <si>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</si>
  <si>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</si>
  <si>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</si>
  <si>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</si>
  <si>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</si>
  <si>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</si>
  <si>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</si>
  <si>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</si>
  <si>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</si>
  <si>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</si>
  <si>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</si>
  <si>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</si>
  <si>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</si>
  <si>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</si>
  <si>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</si>
  <si>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</si>
  <si>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</si>
  <si>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</si>
  <si>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</si>
  <si>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</si>
  <si>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</si>
  <si>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</si>
  <si>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</si>
  <si>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</si>
  <si>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</si>
  <si>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</si>
  <si>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</si>
  <si>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</si>
  <si>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</si>
  <si>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</si>
  <si>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</si>
  <si>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</si>
  <si>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</si>
  <si>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</si>
  <si>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</si>
  <si>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</si>
  <si>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</si>
  <si>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</si>
  <si>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</si>
  <si>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</si>
  <si>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</si>
  <si>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</si>
  <si>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</si>
  <si>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</si>
  <si>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</si>
  <si>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</si>
  <si>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</si>
  <si>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</si>
  <si>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</si>
  <si>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</si>
  <si>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</si>
  <si>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</si>
  <si>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</si>
  <si>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</si>
  <si>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</si>
  <si>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</si>
  <si>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</si>
  <si>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</si>
  <si>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</si>
  <si>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</si>
  <si>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</si>
  <si>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</si>
  <si>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</si>
  <si>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</si>
  <si>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</si>
  <si>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</si>
  <si>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</si>
  <si>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</si>
  <si>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</si>
  <si>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</si>
  <si>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</si>
  <si>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</si>
  <si>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</si>
  <si>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</si>
  <si>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</si>
  <si>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</si>
  <si>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</si>
  <si>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</si>
  <si>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</si>
  <si>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</si>
  <si>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</si>
  <si>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</si>
  <si>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</si>
  <si>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</si>
  <si>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</si>
  <si>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</si>
  <si>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</si>
  <si>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</si>
  <si>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</si>
  <si>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</si>
  <si>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</si>
  <si>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</si>
  <si>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</si>
  <si>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</si>
  <si>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</si>
  <si>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</si>
  <si>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</si>
  <si>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</si>
  <si>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</si>
  <si>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</si>
  <si>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</si>
  <si>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</si>
  <si>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</si>
  <si>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</si>
  <si>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</si>
  <si>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</si>
  <si>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</si>
  <si>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</si>
  <si>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</si>
  <si>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</si>
  <si>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</si>
  <si>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</si>
  <si>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</si>
  <si>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</si>
  <si>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</si>
  <si>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</si>
  <si>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</si>
  <si>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</si>
  <si>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</si>
  <si>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</si>
  <si>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</si>
  <si>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</si>
  <si>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</si>
  <si>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</si>
  <si>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</si>
  <si>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</si>
  <si>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</si>
  <si>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</si>
  <si>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</si>
  <si>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</si>
  <si>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</si>
  <si>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</si>
  <si>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</si>
  <si>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</si>
  <si>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</si>
  <si>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</si>
  <si>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</si>
  <si>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</si>
  <si>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</si>
  <si>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</si>
  <si>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</si>
  <si>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</si>
  <si>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</si>
  <si>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</si>
  <si>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</si>
  <si>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</si>
  <si>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</si>
  <si>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</si>
  <si>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</si>
  <si>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</si>
  <si>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</si>
  <si>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</si>
  <si>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</si>
  <si>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</si>
  <si>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</si>
  <si>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</si>
  <si>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</si>
  <si>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</si>
  <si>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</si>
  <si>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</si>
  <si>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</si>
  <si>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</si>
  <si>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</si>
  <si>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</si>
  <si>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</si>
  <si>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</si>
  <si>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</si>
  <si>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</si>
  <si>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</si>
  <si>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</si>
  <si>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</si>
  <si>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</si>
  <si>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</si>
  <si>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</si>
  <si>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</si>
  <si>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</si>
  <si>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</si>
  <si>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</si>
  <si>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</si>
  <si>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</si>
  <si>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</si>
  <si>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</si>
  <si>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</si>
  <si>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</si>
  <si>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</si>
  <si>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</si>
  <si>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</si>
  <si>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</si>
  <si>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</si>
  <si>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</si>
  <si>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</si>
  <si>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</si>
  <si>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</si>
  <si>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</si>
  <si>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</si>
  <si>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</si>
  <si>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</si>
  <si>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</si>
  <si>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</si>
  <si>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</si>
  <si>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</si>
  <si>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</si>
  <si>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</si>
  <si>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</si>
  <si>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</si>
  <si>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</si>
  <si>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</si>
  <si>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</si>
  <si>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</si>
  <si>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</si>
  <si>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</si>
  <si>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</si>
  <si>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</si>
  <si>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</si>
  <si>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</si>
  <si>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</si>
  <si>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</si>
  <si>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</si>
  <si>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</si>
  <si>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</si>
  <si>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</si>
  <si>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</si>
  <si>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</si>
  <si>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</si>
  <si>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</si>
  <si>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</si>
  <si>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</si>
  <si>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</si>
  <si>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</si>
  <si>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</si>
  <si>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</si>
  <si>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</si>
  <si>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</si>
  <si>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</si>
  <si>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</si>
  <si>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</si>
  <si>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</si>
  <si>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</si>
  <si>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</si>
  <si>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</si>
  <si>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</si>
  <si>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</si>
  <si>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</si>
  <si>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</si>
  <si>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</si>
  <si>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</si>
  <si>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</si>
  <si>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</si>
  <si>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</si>
  <si>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</si>
  <si>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</si>
  <si>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</si>
  <si>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</si>
  <si>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</si>
  <si>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</si>
  <si>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</si>
  <si>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</si>
  <si>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</si>
  <si>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</si>
  <si>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</si>
  <si>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</si>
  <si>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</si>
  <si>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</si>
  <si>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</si>
  <si>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</si>
  <si>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</si>
  <si>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</si>
  <si>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</si>
  <si>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</si>
  <si>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</si>
  <si>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</si>
  <si>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</si>
  <si>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</si>
  <si>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</si>
  <si>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</si>
  <si>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</si>
  <si>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</si>
  <si>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</si>
  <si>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</si>
  <si>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</si>
  <si>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</si>
  <si>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</si>
  <si>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</si>
  <si>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</si>
  <si>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</si>
  <si>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</si>
  <si>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</si>
  <si>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</si>
  <si>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</si>
  <si>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</si>
  <si>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</si>
  <si>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</si>
  <si>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</si>
  <si>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</si>
  <si>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</si>
  <si>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</si>
  <si>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</si>
  <si>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</si>
  <si>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</si>
  <si>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</si>
  <si>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</si>
  <si>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</si>
  <si>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</si>
  <si>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</si>
  <si>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</si>
  <si>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</si>
  <si>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</si>
  <si>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</si>
  <si>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</si>
  <si>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</si>
  <si>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</si>
  <si>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</si>
  <si>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</si>
  <si>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</si>
  <si>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</si>
  <si>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</si>
  <si>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</si>
  <si>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</si>
  <si>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</si>
  <si>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</si>
  <si>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</si>
  <si>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</si>
  <si>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</si>
  <si>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</si>
  <si>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</si>
  <si>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</si>
  <si>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</si>
  <si>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</si>
  <si>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</si>
  <si>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</si>
  <si>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</si>
  <si>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</si>
  <si>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</si>
  <si>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</si>
  <si>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</si>
  <si>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</si>
  <si>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</si>
  <si>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</si>
  <si>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</si>
  <si>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</si>
  <si>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</si>
  <si>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</si>
  <si>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</si>
  <si>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</si>
  <si>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</si>
  <si>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</si>
  <si>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</si>
  <si>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</si>
  <si>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</si>
  <si>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</si>
  <si>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</si>
  <si>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</si>
  <si>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</si>
  <si>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</si>
  <si>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</si>
  <si>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</si>
  <si>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</si>
  <si>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</si>
  <si>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</si>
  <si>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</si>
  <si>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</si>
  <si>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</si>
  <si>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</si>
  <si>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</si>
  <si>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</si>
  <si>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</si>
  <si>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</si>
  <si>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</si>
  <si>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</si>
  <si>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</si>
  <si>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</si>
  <si>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</si>
  <si>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</si>
  <si>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</si>
  <si>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</si>
  <si>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</si>
  <si>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</si>
  <si>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</si>
  <si>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</si>
  <si>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</si>
  <si>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</si>
  <si>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</si>
  <si>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</si>
  <si>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</si>
  <si>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</si>
  <si>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</si>
  <si>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</si>
  <si>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</si>
  <si>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</si>
  <si>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</si>
  <si>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</si>
  <si>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</si>
  <si>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</si>
  <si>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</si>
  <si>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</si>
  <si>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</si>
  <si>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</si>
  <si>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</si>
  <si>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</si>
  <si>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</si>
  <si>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</si>
  <si>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</si>
  <si>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</si>
  <si>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</si>
  <si>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</si>
  <si>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</si>
  <si>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</si>
  <si>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</si>
  <si>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</si>
  <si>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</si>
  <si>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</si>
  <si>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</si>
  <si>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</si>
  <si>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</si>
  <si>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</si>
  <si>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</si>
  <si>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</si>
  <si>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</si>
  <si>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</si>
  <si>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</si>
  <si>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</si>
  <si>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</si>
  <si>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</si>
  <si>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</si>
  <si>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</si>
  <si>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</si>
  <si>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</si>
  <si>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</si>
  <si>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</si>
  <si>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</si>
  <si>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</si>
  <si>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</si>
  <si>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</si>
  <si>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</si>
  <si>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</si>
  <si>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</si>
  <si>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</si>
  <si>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</si>
  <si>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</si>
  <si>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</si>
  <si>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</si>
  <si>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</si>
  <si>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</si>
  <si>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</si>
  <si>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</si>
  <si>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</si>
  <si>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</si>
  <si>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</si>
  <si>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</si>
  <si>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</si>
  <si>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</si>
  <si>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</si>
  <si>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</si>
  <si>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</si>
  <si>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</si>
  <si>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</si>
  <si>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</si>
  <si>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</si>
  <si>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</si>
  <si>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</si>
  <si>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</si>
  <si>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</si>
  <si>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</si>
  <si>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</si>
  <si>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</si>
  <si>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</si>
  <si>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</si>
  <si>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</si>
  <si>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</si>
  <si>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</si>
  <si>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</si>
  <si>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</si>
  <si>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</si>
  <si>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</si>
  <si>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</si>
  <si>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</si>
  <si>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</si>
  <si>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</si>
  <si>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</si>
  <si>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</si>
  <si>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</si>
  <si>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</si>
  <si>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</si>
  <si>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</si>
  <si>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</si>
  <si>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</si>
  <si>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</si>
  <si>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</si>
  <si>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</si>
  <si>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</si>
  <si>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</si>
  <si>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</si>
  <si>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</si>
  <si>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</si>
  <si>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</si>
  <si>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</si>
  <si>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</si>
  <si>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</si>
  <si>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</si>
  <si>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</si>
  <si>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</si>
  <si>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</si>
  <si>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</si>
  <si>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</si>
  <si>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</si>
  <si>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</si>
  <si>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</si>
  <si>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</si>
  <si>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</si>
  <si>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</si>
  <si>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</si>
  <si>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</si>
  <si>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</si>
  <si>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</si>
  <si>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</si>
  <si>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</si>
  <si>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</si>
  <si>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</si>
  <si>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</si>
  <si>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</si>
  <si>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</si>
  <si>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</si>
  <si>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</si>
  <si>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</si>
  <si>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</si>
  <si>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</si>
  <si>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</si>
  <si>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</si>
  <si>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</si>
  <si>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</si>
  <si>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</si>
  <si>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</si>
  <si>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</si>
  <si>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</si>
  <si>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</si>
  <si>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</si>
  <si>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</si>
  <si>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</si>
  <si>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</si>
  <si>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</si>
  <si>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</si>
  <si>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</si>
  <si>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</si>
  <si>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</si>
  <si>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</si>
  <si>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</si>
  <si>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</si>
  <si>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</si>
  <si>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</si>
  <si>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</si>
  <si>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</si>
  <si>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</si>
  <si>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</si>
  <si>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</si>
  <si>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</si>
  <si>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</si>
  <si>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</si>
  <si>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</si>
  <si>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</si>
  <si>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</si>
  <si>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</si>
  <si>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</si>
  <si>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</si>
  <si>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</si>
  <si>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</si>
  <si>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</si>
  <si>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</si>
  <si>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</si>
  <si>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</si>
  <si>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</si>
  <si>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</si>
  <si>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</si>
  <si>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</si>
  <si>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</si>
  <si>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</si>
  <si>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</si>
  <si>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</si>
  <si>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</si>
  <si>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</si>
  <si>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</si>
  <si>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</si>
  <si>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</si>
  <si>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</si>
  <si>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</si>
  <si>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</si>
  <si>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</si>
  <si>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</si>
  <si>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</si>
  <si>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</si>
  <si>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</si>
  <si>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</si>
  <si>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</si>
  <si>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</si>
  <si>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</si>
  <si>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</si>
  <si>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</si>
  <si>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</si>
  <si>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</si>
  <si>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</si>
  <si>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</si>
  <si>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</si>
  <si>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</si>
  <si>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</si>
  <si>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</si>
  <si>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</si>
  <si>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</si>
  <si>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</si>
  <si>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</si>
  <si>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</si>
  <si>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</si>
  <si>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</si>
  <si>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</si>
  <si>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</si>
  <si>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</si>
  <si>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</si>
  <si>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</si>
  <si>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</si>
  <si>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</si>
  <si>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</si>
  <si>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</si>
  <si>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</si>
  <si>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</si>
  <si>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</si>
  <si>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</si>
  <si>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</si>
  <si>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</si>
  <si>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</si>
  <si>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</si>
  <si>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</si>
  <si>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</si>
  <si>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</si>
  <si>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</si>
  <si>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</si>
  <si>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</si>
  <si>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</si>
  <si>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</si>
  <si>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</si>
  <si>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</si>
  <si>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</si>
  <si>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</si>
  <si>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</si>
  <si>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</si>
  <si>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</si>
  <si>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</si>
  <si>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</si>
  <si>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</si>
  <si>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</si>
  <si>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</si>
  <si>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</si>
  <si>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</si>
  <si>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</si>
  <si>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</si>
  <si>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</si>
  <si>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</si>
  <si>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</si>
  <si>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</si>
  <si>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</si>
  <si>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</si>
  <si>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</si>
  <si>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</si>
  <si>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</si>
  <si>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</si>
  <si>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</si>
  <si>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</si>
  <si>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</si>
  <si>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</si>
  <si>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</si>
  <si>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</si>
  <si>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</si>
  <si>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</si>
  <si>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</si>
  <si>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</si>
  <si>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</si>
  <si>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</si>
  <si>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</si>
  <si>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</si>
  <si>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</si>
  <si>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</si>
  <si>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</si>
  <si>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</si>
  <si>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</si>
  <si>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</si>
  <si>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</si>
  <si>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</si>
  <si>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</si>
  <si>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</si>
  <si>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</si>
  <si>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</si>
  <si>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</si>
  <si>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</si>
  <si>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</si>
  <si>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</si>
  <si>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</si>
  <si>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</si>
  <si>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</si>
  <si>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</si>
  <si>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</si>
  <si>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</si>
  <si>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</si>
  <si>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</si>
  <si>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</si>
  <si>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</si>
  <si>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</si>
  <si>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</si>
  <si>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</si>
  <si>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</si>
  <si>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</si>
  <si>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</si>
  <si>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</si>
  <si>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</si>
  <si>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</si>
  <si>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</si>
  <si>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</si>
  <si>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</si>
  <si>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</si>
  <si>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</si>
  <si>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</si>
  <si>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</si>
  <si>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</si>
  <si>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</si>
  <si>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</si>
  <si>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</si>
  <si>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</si>
  <si>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</si>
  <si>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</si>
  <si>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</si>
  <si>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</si>
  <si>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</si>
  <si>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</si>
  <si>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</si>
  <si>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</si>
  <si>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</si>
  <si>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</si>
  <si>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</si>
  <si>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</si>
  <si>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</si>
  <si>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</si>
  <si>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</si>
  <si>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</si>
  <si>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</si>
  <si>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</si>
  <si>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</si>
  <si>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</si>
  <si>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</si>
  <si>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</si>
  <si>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</si>
  <si>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</si>
  <si>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</si>
  <si>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</si>
  <si>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</si>
  <si>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</si>
  <si>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</si>
  <si>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</si>
  <si>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</si>
  <si>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</si>
  <si>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</si>
  <si>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</si>
  <si>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</si>
  <si>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</si>
  <si>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</si>
  <si>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</si>
  <si>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</si>
  <si>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</si>
  <si>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</si>
  <si>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</si>
  <si>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</si>
  <si>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</si>
  <si>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</si>
  <si>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</si>
  <si>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</si>
  <si>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</si>
  <si>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</si>
  <si>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</si>
  <si>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</si>
  <si>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</si>
  <si>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</si>
  <si>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</si>
  <si>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</si>
  <si>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</si>
  <si>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</si>
  <si>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</si>
  <si>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</si>
  <si>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</si>
  <si>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</si>
  <si>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</si>
  <si>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</si>
  <si>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</si>
  <si>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</si>
  <si>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</si>
  <si>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</si>
  <si>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</si>
  <si>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</si>
  <si>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</si>
  <si>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</si>
  <si>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</si>
  <si>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</si>
  <si>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</si>
  <si>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</si>
  <si>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</si>
  <si>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</si>
  <si>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</si>
  <si>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</si>
  <si>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</si>
  <si>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</si>
  <si>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</si>
  <si>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</si>
  <si>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</si>
  <si>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</si>
  <si>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</si>
  <si>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</si>
  <si>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</si>
  <si>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</si>
  <si>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</si>
  <si>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</si>
  <si>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</si>
  <si>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</si>
  <si>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</si>
  <si>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</si>
  <si>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</si>
  <si>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</si>
  <si>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</si>
  <si>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</si>
  <si>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</si>
  <si>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</si>
  <si>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</si>
  <si>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</si>
  <si>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</si>
  <si>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</si>
  <si>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</si>
  <si>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</si>
  <si>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</si>
  <si>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</si>
  <si>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</si>
  <si>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</si>
  <si>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</si>
  <si>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</si>
  <si>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</si>
  <si>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</si>
  <si>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</si>
  <si>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</si>
  <si>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</si>
  <si>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</si>
  <si>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</si>
  <si>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</si>
  <si>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</si>
  <si>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</si>
  <si>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</si>
  <si>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</si>
  <si>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</si>
  <si>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</si>
  <si>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</si>
  <si>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</si>
  <si>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</si>
  <si>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</si>
  <si>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</si>
  <si>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</si>
  <si>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</si>
  <si>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</si>
  <si>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</si>
  <si>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</si>
  <si>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</si>
  <si>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</si>
  <si>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</si>
  <si>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</si>
  <si>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</si>
  <si>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</si>
  <si>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</si>
  <si>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</si>
  <si>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</si>
  <si>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</si>
  <si>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</si>
  <si>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</si>
  <si>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</si>
  <si>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</si>
  <si>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</si>
  <si>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</si>
  <si>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</si>
  <si>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</si>
  <si>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</si>
  <si>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</si>
  <si>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</si>
  <si>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</si>
  <si>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</si>
  <si>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</si>
  <si>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</si>
  <si>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</si>
  <si>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</si>
  <si>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</si>
  <si>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</si>
  <si>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</si>
  <si>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</si>
  <si>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</si>
  <si>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</si>
  <si>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</si>
  <si>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</si>
  <si>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</si>
  <si>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</si>
  <si>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</si>
  <si>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</si>
  <si>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</si>
  <si>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</si>
  <si>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</si>
  <si>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</si>
  <si>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</si>
  <si>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</si>
  <si>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</si>
  <si>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</si>
  <si>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</si>
  <si>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</si>
  <si>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</si>
  <si>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</si>
  <si>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</si>
  <si>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</si>
  <si>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</si>
  <si>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</si>
  <si>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</si>
  <si>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</si>
  <si>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</si>
  <si>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</si>
  <si>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</si>
  <si>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</si>
  <si>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</si>
  <si>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</si>
  <si>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</si>
  <si>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</si>
  <si>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</si>
  <si>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</si>
  <si>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</si>
  <si>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</si>
  <si>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</si>
  <si>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</si>
  <si>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</si>
  <si>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</si>
  <si>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</si>
  <si>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</si>
  <si>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</si>
  <si>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</si>
  <si>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</si>
  <si>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</si>
  <si>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</si>
  <si>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</si>
  <si>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</si>
  <si>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</si>
  <si>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</si>
  <si>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</si>
  <si>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</si>
  <si>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</si>
  <si>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</si>
  <si>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</si>
  <si>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</si>
  <si>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</si>
  <si>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</si>
  <si>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</si>
  <si>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</si>
  <si>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</si>
  <si>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</si>
  <si>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</si>
  <si>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</si>
  <si>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</si>
  <si>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</si>
  <si>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</si>
  <si>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</si>
  <si>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</si>
  <si>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</si>
  <si>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</si>
  <si>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</si>
  <si>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</si>
  <si>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</si>
  <si>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</si>
  <si>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</si>
  <si>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</si>
  <si>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</si>
  <si>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</si>
  <si>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</si>
  <si>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</si>
  <si>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</si>
  <si>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</si>
  <si>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</si>
  <si>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</si>
  <si>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</si>
  <si>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</si>
  <si>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</si>
  <si>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</si>
  <si>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</si>
  <si>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</si>
  <si>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</si>
  <si>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</si>
  <si>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</si>
  <si>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</si>
  <si>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</si>
  <si>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</si>
  <si>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</si>
  <si>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</si>
  <si>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</si>
  <si>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</si>
  <si>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</si>
  <si>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</si>
  <si>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</si>
  <si>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</si>
  <si>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</si>
  <si>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</si>
  <si>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</si>
  <si>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</si>
  <si>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</si>
  <si>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</si>
  <si>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</si>
  <si>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</si>
  <si>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</si>
  <si>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</si>
  <si>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</si>
  <si>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</si>
  <si>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</si>
  <si>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</si>
  <si>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</si>
  <si>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</si>
  <si>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</si>
  <si>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</si>
  <si>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</si>
  <si>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</si>
  <si>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</si>
  <si>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</si>
  <si>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</si>
  <si>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</si>
  <si>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</si>
  <si>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</si>
  <si>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</si>
  <si>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</si>
  <si>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</si>
  <si>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</si>
  <si>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</si>
  <si>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</si>
  <si>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</si>
  <si>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</si>
  <si>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</si>
  <si>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</si>
  <si>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</si>
  <si>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</si>
  <si>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</si>
  <si>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</si>
  <si>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</si>
  <si>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</si>
  <si>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</si>
  <si>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</si>
  <si>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</si>
  <si>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</si>
  <si>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</si>
  <si>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</si>
  <si>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</si>
  <si>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</si>
  <si>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</si>
  <si>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</si>
  <si>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</si>
  <si>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</si>
  <si>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</si>
  <si>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</si>
  <si>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</si>
  <si>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</si>
  <si>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</si>
  <si>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</si>
  <si>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</si>
  <si>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</si>
  <si>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</si>
  <si>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</si>
  <si>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</si>
  <si>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</si>
  <si>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</si>
  <si>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</si>
  <si>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</si>
  <si>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</si>
  <si>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</si>
  <si>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</si>
  <si>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</si>
  <si>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</si>
  <si>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</si>
  <si>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</si>
  <si>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</si>
  <si>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</si>
  <si>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</si>
  <si>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</si>
  <si>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</si>
  <si>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</si>
  <si>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</si>
  <si>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</si>
  <si>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</si>
  <si>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</si>
  <si>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</si>
  <si>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</si>
  <si>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</si>
  <si>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</si>
  <si>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</si>
  <si>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</si>
  <si>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</si>
  <si>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</si>
  <si>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</si>
  <si>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</si>
  <si>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</si>
  <si>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</si>
  <si>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</si>
  <si>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</si>
  <si>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</si>
  <si>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</si>
  <si>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</si>
  <si>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</si>
  <si>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</si>
  <si>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</si>
  <si>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</si>
  <si>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</si>
  <si>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</si>
  <si>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</si>
  <si>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</si>
  <si>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</si>
  <si>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</si>
  <si>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</si>
  <si>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</si>
  <si>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</si>
  <si>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</si>
  <si>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</si>
  <si>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</si>
  <si>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</si>
  <si>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</si>
  <si>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</si>
  <si>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</si>
  <si>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</si>
  <si>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</si>
  <si>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</si>
  <si>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</si>
  <si>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</si>
  <si>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</si>
  <si>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</si>
  <si>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</si>
  <si>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</si>
  <si>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</si>
  <si>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</si>
  <si>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</si>
  <si>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</si>
  <si>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</si>
  <si>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</si>
  <si>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</si>
  <si>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</si>
  <si>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</si>
  <si>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</si>
  <si>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</si>
  <si>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</si>
  <si>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</si>
  <si>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</si>
  <si>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</si>
  <si>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</si>
  <si>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</si>
  <si>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</si>
  <si>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</si>
  <si>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</si>
  <si>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</si>
  <si>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</si>
  <si>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</si>
  <si>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</si>
  <si>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</si>
  <si>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</si>
  <si>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</si>
  <si>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</si>
  <si>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</si>
  <si>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</si>
  <si>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</si>
  <si>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</si>
  <si>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</si>
  <si>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</si>
  <si>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</si>
  <si>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</si>
  <si>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</si>
  <si>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</si>
  <si>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</si>
  <si>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</si>
  <si>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</si>
  <si>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</si>
  <si>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</si>
  <si>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</si>
  <si>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</si>
  <si>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</si>
  <si>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</si>
  <si>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</si>
  <si>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</si>
  <si>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</si>
  <si>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</si>
  <si>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</si>
  <si>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</si>
  <si>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</si>
  <si>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</si>
  <si>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</si>
  <si>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</si>
  <si>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</si>
  <si>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</si>
  <si>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</si>
  <si>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</si>
  <si>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</si>
  <si>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</si>
  <si>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</si>
  <si>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</si>
  <si>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</si>
  <si>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</si>
  <si>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</si>
  <si>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</si>
  <si>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</si>
  <si>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</si>
  <si>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</si>
  <si>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</si>
  <si>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</si>
  <si>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</si>
  <si>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</si>
  <si>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</si>
  <si>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</si>
  <si>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</si>
  <si>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</si>
  <si>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</si>
  <si>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</si>
  <si>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</si>
  <si>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</si>
  <si>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</si>
  <si>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</si>
  <si>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</si>
  <si>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</si>
  <si>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</si>
  <si>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</si>
  <si>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</si>
  <si>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</si>
  <si>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</si>
  <si>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</si>
  <si>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</si>
  <si>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</si>
  <si>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</si>
  <si>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</si>
  <si>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</si>
  <si>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</si>
  <si>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</si>
  <si>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</si>
  <si>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</si>
  <si>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</si>
  <si>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</si>
  <si>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</si>
  <si>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</si>
  <si>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</si>
  <si>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</si>
  <si>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</si>
  <si>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</si>
  <si>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</si>
  <si>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</si>
  <si>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</si>
  <si>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</si>
  <si>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</si>
  <si>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</si>
  <si>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</si>
  <si>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</si>
  <si>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</si>
  <si>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</si>
  <si>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</si>
  <si>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</si>
  <si>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</si>
  <si>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</si>
  <si>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</si>
  <si>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</si>
  <si>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</si>
  <si>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</si>
  <si>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</si>
  <si>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</si>
  <si>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</si>
  <si>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</si>
  <si>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</si>
  <si>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</si>
  <si>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</si>
  <si>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</si>
  <si>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</si>
  <si>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</si>
  <si>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</si>
  <si>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</si>
  <si>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</si>
  <si>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</si>
  <si>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</si>
  <si>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</si>
  <si>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</si>
  <si>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</si>
  <si>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</si>
  <si>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</si>
  <si>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</si>
  <si>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</si>
  <si>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</si>
  <si>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</si>
  <si>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</si>
  <si>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</si>
  <si>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</si>
  <si>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</si>
  <si>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</si>
  <si>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</si>
  <si>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</si>
  <si>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</si>
  <si>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</si>
  <si>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</si>
  <si>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</si>
  <si>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</si>
  <si>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</si>
  <si>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</si>
  <si>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</si>
  <si>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</si>
  <si>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</si>
  <si>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</si>
  <si>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</si>
  <si>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</si>
  <si>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</si>
  <si>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</si>
  <si>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</si>
  <si>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</si>
  <si>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</si>
  <si>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</si>
  <si>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</si>
  <si>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</si>
  <si>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</si>
  <si>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</si>
  <si>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</si>
  <si>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</si>
  <si>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</si>
  <si>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</si>
  <si>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</si>
  <si>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</si>
  <si>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</si>
  <si>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</si>
  <si>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</si>
  <si>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</si>
  <si>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</si>
  <si>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</si>
  <si>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</si>
  <si>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</si>
  <si>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</si>
  <si>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</si>
  <si>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</si>
  <si>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</si>
  <si>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</si>
  <si>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</si>
  <si>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</si>
  <si>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</si>
  <si>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</si>
  <si>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</si>
  <si>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</si>
  <si>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</si>
  <si>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</si>
  <si>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</si>
  <si>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</si>
  <si>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</si>
  <si>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</si>
  <si>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</si>
  <si>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</si>
  <si>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</si>
  <si>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</si>
  <si>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</si>
  <si>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</si>
  <si>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</si>
  <si>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</si>
  <si>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</si>
  <si>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</si>
  <si>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</si>
  <si>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</si>
  <si>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</si>
  <si>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</si>
  <si>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</si>
  <si>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</si>
  <si>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</si>
  <si>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</si>
  <si>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</si>
  <si>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</si>
  <si>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</si>
  <si>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</si>
  <si>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</si>
  <si>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</si>
  <si>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</si>
  <si>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</si>
  <si>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</si>
  <si>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</si>
  <si>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</si>
  <si>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</si>
  <si>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</si>
  <si>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</si>
  <si>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</si>
  <si>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</si>
  <si>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</si>
  <si>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</si>
  <si>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</si>
  <si>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</si>
  <si>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</si>
  <si>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</si>
  <si>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</si>
  <si>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</si>
  <si>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</si>
  <si>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</si>
  <si>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</si>
  <si>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</si>
  <si>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</si>
  <si>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</si>
  <si>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</si>
  <si>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</si>
  <si>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</si>
  <si>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</si>
  <si>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</si>
  <si>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</si>
  <si>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</si>
  <si>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</si>
  <si>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</si>
  <si>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</si>
  <si>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</si>
  <si>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</si>
  <si>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</si>
  <si>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</si>
  <si>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</si>
  <si>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</si>
  <si>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</si>
  <si>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</si>
  <si>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</si>
  <si>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</si>
  <si>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</si>
  <si>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</si>
  <si>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</si>
  <si>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</si>
  <si>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</si>
  <si>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</si>
  <si>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</si>
  <si>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</si>
  <si>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</si>
  <si>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</si>
  <si>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</si>
  <si>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</si>
  <si>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</si>
  <si>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</si>
  <si>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</si>
  <si>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</si>
  <si>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</si>
  <si>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</si>
  <si>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</si>
  <si>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</si>
  <si>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</si>
  <si>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</si>
  <si>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</si>
  <si>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</si>
  <si>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</si>
  <si>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</si>
  <si>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</si>
  <si>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</si>
  <si>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</si>
  <si>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</si>
  <si>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</si>
  <si>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</si>
  <si>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</si>
  <si>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</si>
  <si>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</si>
  <si>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</si>
  <si>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</si>
  <si>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</si>
  <si>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</si>
  <si>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</si>
  <si>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</si>
  <si>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</si>
  <si>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</si>
  <si>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</si>
  <si>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</si>
  <si>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</si>
  <si>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</si>
  <si>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</si>
  <si>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</si>
  <si>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</si>
  <si>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</si>
  <si>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</si>
  <si>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</si>
  <si>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</si>
  <si>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</si>
  <si>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</si>
  <si>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</si>
  <si>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</si>
  <si>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</si>
  <si>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</si>
  <si>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</si>
  <si>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</si>
  <si>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</si>
  <si>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</si>
  <si>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</si>
  <si>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</si>
  <si>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</si>
  <si>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</si>
  <si>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</si>
  <si>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</si>
  <si>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</si>
  <si>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</si>
  <si>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</si>
  <si>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</si>
  <si>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</si>
  <si>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</si>
  <si>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</si>
  <si>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</si>
  <si>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</si>
  <si>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</si>
  <si>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</si>
  <si>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</si>
  <si>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</si>
  <si>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</si>
  <si>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</si>
  <si>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</si>
  <si>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</si>
  <si>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</si>
  <si>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</si>
  <si>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</si>
  <si>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</si>
  <si>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</si>
  <si>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</si>
  <si>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</si>
  <si>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</si>
  <si>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</si>
  <si>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</si>
  <si>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</si>
  <si>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</si>
  <si>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</si>
  <si>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</si>
  <si>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</si>
  <si>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</si>
  <si>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</si>
  <si>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</si>
  <si>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</si>
  <si>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</si>
  <si>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</si>
  <si>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</si>
  <si>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</si>
  <si>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</si>
  <si>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</si>
  <si>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</si>
  <si>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</si>
  <si>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</si>
  <si>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</si>
  <si>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</si>
  <si>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</si>
  <si>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</si>
  <si>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</si>
  <si>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</si>
  <si>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</si>
  <si>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</si>
  <si>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</si>
  <si>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</si>
  <si>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</si>
  <si>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</si>
  <si>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</si>
  <si>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</si>
  <si>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</si>
  <si>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</si>
  <si>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</si>
  <si>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</si>
  <si>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</si>
  <si>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</si>
  <si>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</si>
  <si>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</si>
  <si>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</si>
  <si>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</si>
  <si>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</si>
  <si>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</si>
  <si>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</si>
  <si>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</si>
  <si>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</si>
  <si>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</si>
  <si>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</si>
  <si>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</si>
  <si>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</si>
  <si>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</si>
  <si>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</si>
  <si>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</si>
  <si>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</si>
  <si>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</si>
  <si>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</si>
  <si>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</si>
  <si>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</si>
  <si>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</si>
  <si>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</si>
  <si>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</si>
  <si>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</si>
  <si>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</si>
  <si>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</si>
  <si>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</si>
  <si>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</si>
  <si>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</si>
  <si>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</si>
  <si>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</si>
  <si>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</si>
  <si>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</si>
  <si>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</si>
  <si>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</si>
  <si>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</si>
  <si>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</si>
  <si>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</si>
  <si>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</si>
  <si>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</si>
  <si>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</si>
  <si>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</si>
  <si>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</si>
  <si>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</si>
  <si>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</si>
  <si>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</si>
  <si>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</si>
  <si>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</si>
  <si>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</si>
  <si>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</si>
  <si>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</si>
  <si>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</si>
  <si>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</si>
  <si>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</si>
  <si>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</si>
  <si>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</si>
  <si>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</si>
  <si>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</si>
  <si>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</si>
  <si>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</si>
  <si>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</si>
  <si>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</si>
  <si>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</si>
  <si>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</si>
  <si>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</si>
  <si>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</si>
  <si>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</si>
  <si>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</si>
  <si>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</si>
  <si>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</si>
  <si>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</si>
  <si>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</si>
  <si>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</si>
  <si>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</si>
  <si>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</si>
  <si>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</si>
  <si>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</si>
  <si>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</si>
  <si>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</si>
  <si>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</si>
  <si>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</si>
  <si>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</si>
  <si>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</si>
  <si>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</si>
  <si>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</si>
  <si>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</si>
  <si>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</si>
  <si>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</si>
  <si>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</si>
  <si>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</si>
  <si>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</si>
  <si>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</si>
  <si>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</si>
  <si>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</si>
  <si>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</si>
  <si>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</si>
  <si>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</si>
  <si>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</si>
  <si>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</si>
  <si>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</si>
  <si>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</si>
  <si>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</si>
  <si>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</si>
  <si>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</si>
  <si>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</si>
  <si>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</si>
  <si>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</si>
  <si>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</si>
  <si>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</si>
  <si>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</si>
  <si>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</si>
  <si>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</si>
  <si>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</si>
  <si>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</si>
  <si>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</si>
  <si>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</si>
  <si>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</si>
  <si>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</si>
  <si>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</si>
  <si>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</si>
  <si>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</si>
  <si>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</si>
  <si>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</si>
  <si>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</si>
  <si>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</si>
  <si>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</si>
  <si>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</si>
  <si>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</si>
  <si>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</si>
  <si>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</si>
  <si>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</si>
  <si>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</si>
  <si>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</si>
  <si>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</si>
  <si>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</si>
  <si>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</si>
  <si>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</si>
  <si>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</si>
  <si>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</si>
  <si>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</si>
  <si>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</si>
  <si>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</si>
  <si>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</si>
  <si>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</si>
  <si>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</si>
  <si>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</si>
  <si>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</si>
  <si>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</si>
  <si>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</si>
  <si>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</si>
  <si>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</si>
  <si>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</si>
  <si>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</si>
  <si>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</si>
  <si>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</si>
  <si>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</si>
  <si>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</si>
  <si>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</si>
  <si>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</si>
  <si>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</si>
  <si>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</si>
  <si>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</si>
  <si>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</si>
  <si>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</si>
  <si>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</si>
  <si>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</si>
  <si>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</si>
  <si>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</si>
  <si>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</si>
  <si>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</si>
  <si>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</si>
  <si>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</si>
  <si>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</si>
  <si>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</si>
  <si>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</si>
  <si>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</si>
  <si>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</si>
  <si>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</si>
  <si>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</si>
  <si>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</si>
  <si>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</si>
  <si>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</si>
  <si>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</si>
  <si>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</si>
  <si>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</si>
  <si>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</si>
  <si>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</si>
  <si>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</si>
  <si>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</si>
  <si>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</si>
  <si>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</si>
  <si>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</si>
  <si>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</si>
  <si>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</si>
  <si>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</si>
  <si>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</si>
  <si>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</si>
  <si>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</si>
  <si>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</si>
  <si>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</si>
  <si>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</si>
  <si>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</si>
  <si>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</si>
  <si>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</si>
  <si>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</si>
  <si>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</si>
  <si>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</si>
  <si>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</si>
  <si>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</si>
  <si>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</si>
  <si>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</si>
  <si>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</si>
  <si>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</si>
  <si>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</si>
  <si>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</si>
  <si>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</si>
  <si>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</si>
  <si>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</si>
  <si>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</si>
  <si>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</si>
  <si>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</si>
  <si>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</si>
  <si>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</si>
  <si>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</si>
  <si>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</si>
  <si>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</si>
  <si>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</si>
  <si>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</si>
  <si>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</si>
  <si>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</si>
  <si>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</si>
  <si>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</si>
  <si>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</si>
  <si>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</si>
  <si>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</si>
  <si>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</si>
  <si>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</si>
  <si>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</si>
  <si>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</si>
  <si>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</si>
  <si>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</si>
  <si>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</si>
  <si>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</si>
  <si>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</si>
  <si>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</si>
  <si>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</si>
  <si>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</si>
  <si>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</si>
  <si>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</si>
  <si>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</si>
  <si>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</si>
  <si>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</si>
  <si>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</si>
  <si>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</si>
  <si>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</si>
  <si>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</si>
  <si>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</si>
  <si>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</si>
  <si>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</si>
  <si>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</si>
  <si>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</si>
  <si>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</si>
  <si>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</si>
  <si>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</si>
  <si>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</si>
  <si>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</si>
  <si>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</si>
  <si>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</si>
  <si>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</si>
  <si>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</si>
  <si>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</si>
  <si>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</si>
  <si>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</si>
  <si>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</si>
  <si>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</si>
  <si>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</si>
  <si>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</si>
  <si>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</si>
  <si>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</si>
  <si>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</si>
  <si>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</si>
  <si>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</si>
  <si>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</si>
  <si>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</si>
  <si>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</si>
  <si>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</si>
  <si>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</si>
  <si>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</si>
  <si>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</si>
  <si>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</si>
  <si>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</si>
  <si>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</si>
  <si>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</si>
  <si>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</si>
  <si>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</si>
  <si>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</si>
  <si>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</si>
  <si>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</si>
  <si>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</si>
  <si>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</si>
  <si>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</si>
  <si>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</si>
  <si>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</si>
  <si>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</si>
  <si>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</si>
  <si>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</si>
  <si>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</si>
  <si>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</si>
  <si>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</si>
  <si>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</si>
  <si>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</si>
  <si>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</si>
  <si>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</si>
  <si>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</si>
  <si>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</si>
  <si>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</si>
  <si>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</si>
  <si>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</si>
  <si>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</si>
  <si>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</si>
  <si>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</si>
  <si>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</si>
  <si>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</si>
  <si>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</si>
  <si>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</si>
  <si>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</si>
  <si>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</si>
  <si>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</si>
  <si>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</si>
  <si>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</si>
  <si>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</si>
  <si>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</si>
  <si>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</si>
  <si>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</si>
  <si>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</si>
  <si>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</si>
  <si>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</si>
  <si>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</si>
  <si>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</si>
  <si>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</si>
  <si>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</si>
  <si>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</si>
  <si>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</si>
  <si>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</si>
  <si>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</si>
  <si>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</si>
  <si>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</si>
  <si>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</si>
  <si>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</si>
  <si>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</si>
  <si>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</si>
  <si>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</si>
  <si>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</si>
  <si>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</si>
  <si>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</si>
  <si>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</si>
  <si>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</si>
  <si>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</si>
  <si>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</si>
  <si>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</si>
  <si>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</si>
  <si>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</si>
  <si>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</si>
  <si>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</si>
  <si>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</si>
  <si>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</si>
  <si>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</si>
  <si>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</si>
  <si>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</si>
  <si>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</si>
  <si>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</si>
  <si>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</si>
  <si>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</si>
  <si>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</si>
  <si>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</si>
  <si>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</si>
  <si>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</si>
  <si>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</si>
  <si>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</si>
  <si>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</si>
  <si>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</si>
  <si>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</si>
  <si>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</si>
  <si>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</si>
  <si>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</si>
  <si>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</si>
  <si>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</si>
  <si>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</si>
  <si>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</si>
  <si>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</si>
  <si>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</si>
  <si>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</si>
  <si>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</si>
  <si>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</si>
  <si>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</si>
  <si>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</si>
  <si>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</si>
  <si>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</si>
  <si>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</si>
  <si>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</si>
  <si>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</si>
  <si>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</si>
  <si>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</si>
  <si>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</si>
  <si>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</si>
  <si>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</si>
  <si>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</si>
  <si>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</si>
  <si>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</si>
  <si>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</si>
  <si>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</si>
  <si>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</si>
  <si>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</si>
  <si>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</si>
  <si>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</si>
  <si>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</si>
  <si>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</si>
  <si>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</si>
  <si>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</si>
  <si>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</si>
  <si>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</si>
  <si>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</si>
  <si>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</si>
  <si>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</si>
  <si>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</si>
  <si>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</si>
  <si>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</si>
  <si>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</si>
  <si>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</si>
  <si>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</si>
  <si>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</si>
  <si>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</si>
  <si>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</si>
  <si>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</si>
  <si>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</si>
  <si>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</si>
  <si>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</si>
  <si>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</si>
  <si>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</si>
  <si>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</si>
  <si>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</si>
  <si>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</si>
  <si>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</si>
  <si>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</si>
  <si>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</si>
  <si>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</si>
  <si>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</si>
  <si>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</si>
  <si>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</si>
  <si>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</si>
  <si>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</si>
  <si>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</si>
  <si>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</si>
  <si>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</si>
  <si>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</si>
  <si>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</si>
  <si>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</si>
  <si>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</si>
  <si>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</si>
  <si>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</si>
  <si>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</si>
  <si>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</si>
  <si>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</si>
  <si>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</si>
  <si>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</si>
  <si>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</si>
  <si>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</si>
  <si>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</si>
  <si>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</si>
  <si>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</si>
  <si>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</si>
  <si>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</si>
  <si>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</si>
  <si>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</si>
  <si>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</si>
  <si>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</si>
  <si>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</si>
  <si>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</si>
  <si>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</si>
  <si>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</si>
  <si>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</si>
  <si>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</si>
  <si>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</si>
  <si>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</si>
  <si>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</si>
  <si>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</si>
  <si>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</si>
  <si>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</si>
  <si>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</si>
  <si>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</si>
  <si>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</si>
  <si>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</si>
  <si>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</si>
  <si>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</si>
  <si>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</si>
  <si>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</si>
  <si>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</si>
  <si>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</si>
  <si>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</si>
  <si>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</si>
  <si>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</si>
  <si>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</si>
  <si>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</si>
  <si>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</si>
  <si>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</si>
  <si>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</si>
  <si>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</si>
  <si>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</si>
  <si>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</si>
  <si>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</si>
  <si>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</si>
  <si>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</si>
  <si>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</si>
  <si>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</si>
  <si>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</si>
  <si>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</si>
  <si>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</si>
  <si>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</si>
  <si>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</si>
  <si>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</si>
  <si>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</si>
  <si>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</si>
  <si>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</si>
  <si>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</si>
  <si>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</si>
  <si>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</si>
  <si>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</si>
  <si>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</si>
  <si>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</si>
  <si>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</si>
  <si>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</si>
  <si>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</si>
  <si>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</si>
  <si>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</si>
  <si>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</si>
  <si>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</si>
  <si>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</si>
  <si>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</si>
  <si>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</si>
  <si>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</si>
  <si>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</si>
  <si>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</si>
  <si>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</si>
  <si>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</si>
  <si>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</si>
  <si>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</si>
  <si>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</si>
  <si>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</si>
  <si>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</si>
  <si>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</si>
  <si>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</si>
  <si>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</si>
  <si>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</si>
  <si>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</si>
  <si>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</si>
  <si>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</si>
  <si>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</si>
  <si>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</si>
  <si>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</si>
  <si>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</si>
  <si>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</si>
  <si>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</si>
  <si>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</si>
  <si>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</si>
  <si>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</si>
  <si>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</si>
  <si>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</si>
  <si>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</si>
  <si>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</si>
  <si>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</si>
  <si>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</si>
  <si>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</si>
  <si>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</si>
  <si>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</si>
  <si>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</si>
  <si>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</si>
  <si>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</si>
  <si>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</si>
  <si>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</si>
  <si>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</si>
  <si>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</si>
  <si>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</si>
  <si>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</si>
  <si>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</si>
  <si>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</si>
  <si>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</si>
  <si>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</si>
  <si>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</si>
  <si>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</si>
  <si>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</si>
  <si>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</si>
  <si>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</si>
  <si>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</si>
  <si>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</si>
  <si>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</si>
  <si>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</si>
  <si>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</si>
  <si>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</si>
  <si>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</si>
  <si>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</si>
  <si>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</si>
  <si>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</si>
  <si>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</si>
  <si>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</si>
  <si>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</si>
  <si>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</si>
  <si>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</si>
  <si>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</si>
  <si>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</si>
  <si>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</si>
  <si>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</si>
  <si>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</si>
  <si>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</si>
  <si>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</si>
  <si>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</si>
  <si>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</si>
  <si>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</si>
  <si>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</si>
  <si>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</si>
  <si>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</si>
  <si>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</si>
  <si>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</si>
  <si>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</si>
  <si>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</si>
  <si>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</si>
  <si>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</si>
  <si>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</si>
  <si>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</si>
  <si>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</si>
  <si>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</si>
  <si>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</si>
  <si>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</si>
  <si>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</si>
  <si>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</si>
  <si>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</si>
  <si>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</si>
  <si>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</si>
  <si>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</si>
  <si>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</si>
  <si>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</si>
  <si>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</si>
  <si>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</si>
  <si>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</si>
  <si>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</si>
  <si>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</si>
  <si>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</si>
  <si>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</si>
  <si>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</si>
  <si>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</si>
  <si>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</si>
  <si>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</si>
  <si>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</si>
  <si>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</si>
  <si>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</si>
  <si>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</si>
  <si>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</si>
  <si>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</si>
  <si>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</si>
  <si>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</si>
  <si>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</si>
  <si>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</si>
  <si>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</si>
  <si>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</si>
  <si>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</si>
  <si>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</si>
  <si>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</si>
  <si>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</si>
  <si>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</si>
  <si>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</si>
  <si>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</si>
  <si>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</si>
  <si>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</si>
  <si>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</si>
  <si>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</si>
  <si>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</si>
  <si>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</si>
  <si>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</si>
  <si>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</si>
  <si>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</si>
  <si>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</si>
  <si>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</si>
  <si>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</si>
  <si>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</si>
  <si>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</si>
  <si>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</si>
  <si>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</si>
  <si>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</si>
  <si>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</si>
  <si>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</si>
  <si>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</si>
  <si>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</si>
  <si>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</si>
  <si>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</si>
  <si>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</si>
  <si>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</si>
  <si>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</si>
  <si>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</si>
  <si>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</si>
  <si>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</si>
  <si>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</si>
  <si>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</si>
  <si>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</si>
  <si>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</si>
  <si>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</si>
  <si>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</si>
  <si>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</si>
  <si>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</si>
  <si>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</si>
  <si>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</si>
  <si>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</si>
  <si>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</si>
  <si>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</si>
  <si>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</si>
  <si>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</si>
  <si>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</si>
  <si>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</si>
  <si>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</si>
  <si>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</si>
  <si>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</si>
  <si>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</si>
  <si>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</si>
  <si>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</si>
  <si>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</si>
  <si>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</si>
  <si>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</si>
  <si>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</si>
  <si>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</si>
  <si>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</si>
  <si>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</si>
  <si>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</si>
  <si>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</si>
  <si>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</si>
  <si>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</si>
  <si>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</si>
  <si>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</si>
  <si>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</si>
  <si>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</si>
  <si>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</si>
  <si>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</si>
  <si>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</si>
  <si>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</si>
  <si>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</si>
  <si>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</si>
  <si>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</si>
  <si>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</si>
  <si>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</si>
  <si>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</si>
  <si>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</si>
  <si>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</si>
  <si>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</si>
  <si>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</si>
  <si>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</si>
  <si>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</si>
  <si>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</si>
  <si>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</si>
  <si>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</si>
  <si>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</si>
  <si>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</si>
  <si>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</si>
  <si>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</si>
  <si>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</si>
  <si>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</si>
  <si>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</si>
  <si>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</si>
  <si>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</si>
  <si>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</si>
  <si>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</si>
  <si>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</si>
  <si>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</si>
  <si>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</si>
  <si>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</si>
  <si>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</si>
  <si>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</si>
  <si>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</si>
  <si>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</si>
  <si>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</si>
  <si>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</si>
  <si>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</si>
  <si>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</si>
  <si>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</si>
  <si>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</si>
  <si>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</si>
  <si>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</si>
  <si>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</si>
  <si>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</si>
  <si>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</si>
  <si>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</si>
  <si>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</si>
  <si>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</si>
  <si>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</si>
  <si>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</si>
  <si>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</si>
  <si>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</si>
  <si>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</si>
  <si>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</si>
  <si>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</si>
  <si>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</si>
  <si>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</si>
  <si>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</si>
  <si>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</si>
  <si>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</si>
  <si>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</si>
  <si>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</si>
  <si>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</si>
  <si>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</si>
  <si>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</si>
  <si>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</si>
  <si>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</si>
  <si>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</si>
  <si>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</si>
  <si>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</si>
  <si>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</si>
  <si>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</si>
  <si>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</si>
  <si>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</si>
  <si>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</si>
  <si>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</si>
  <si>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</si>
  <si>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</si>
  <si>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</si>
  <si>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</si>
  <si>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</si>
  <si>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</si>
  <si>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</si>
  <si>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</si>
  <si>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</si>
  <si>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</si>
  <si>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</si>
  <si>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</si>
  <si>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</si>
  <si>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</si>
  <si>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</si>
  <si>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</si>
  <si>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</si>
  <si>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</si>
  <si>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</si>
  <si>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</si>
  <si>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</si>
  <si>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</si>
  <si>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</si>
  <si>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</si>
  <si>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</si>
  <si>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</si>
  <si>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</si>
  <si>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</si>
  <si>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</si>
  <si>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</si>
  <si>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</si>
  <si>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</si>
  <si>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</si>
  <si>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</si>
  <si>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</si>
  <si>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</si>
  <si>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</si>
  <si>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</si>
  <si>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</si>
  <si>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</si>
  <si>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</si>
  <si>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</si>
  <si>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</si>
  <si>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</si>
  <si>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</si>
  <si>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</si>
  <si>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</si>
  <si>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</si>
  <si>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</si>
  <si>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</si>
  <si>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</si>
  <si>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</si>
  <si>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</si>
  <si>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</si>
  <si>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</si>
  <si>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</si>
  <si>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</si>
  <si>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</si>
  <si>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</si>
  <si>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</si>
  <si>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</si>
  <si>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</si>
  <si>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</si>
  <si>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</si>
  <si>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</si>
  <si>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</si>
  <si>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</si>
  <si>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</si>
  <si>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</si>
  <si>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</si>
  <si>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</si>
  <si>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</si>
  <si>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</si>
  <si>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</si>
  <si>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</si>
  <si>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</si>
  <si>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</si>
  <si>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</si>
  <si>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</si>
  <si>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</si>
  <si>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</si>
  <si>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</si>
  <si>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</si>
  <si>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</si>
  <si>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</si>
  <si>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</si>
  <si>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</si>
  <si>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</si>
  <si>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</si>
  <si>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</si>
  <si>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</si>
  <si>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</si>
  <si>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</si>
  <si>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</si>
  <si>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</si>
  <si>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</si>
  <si>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</si>
  <si>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</si>
  <si>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</si>
  <si>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</si>
  <si>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</si>
  <si>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</si>
  <si>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</si>
  <si>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</si>
  <si>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</si>
  <si>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</si>
  <si>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</si>
  <si>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</si>
  <si>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</si>
  <si>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</si>
  <si>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</si>
  <si>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</si>
  <si>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</si>
  <si>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</si>
  <si>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</si>
  <si>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</si>
  <si>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</si>
  <si>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</si>
  <si>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</si>
  <si>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</si>
  <si>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</si>
  <si>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</si>
  <si>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</si>
  <si>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</si>
  <si>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</si>
  <si>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</si>
  <si>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</si>
  <si>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</si>
  <si>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</si>
  <si>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</si>
  <si>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</si>
  <si>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</si>
  <si>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</si>
  <si>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</si>
  <si>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</si>
  <si>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</si>
  <si>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</si>
  <si>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</si>
  <si>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</si>
  <si>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</si>
  <si>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</si>
  <si>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</si>
  <si>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</si>
  <si>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</si>
  <si>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</si>
  <si>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</si>
  <si>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</si>
  <si>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</si>
  <si>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</si>
  <si>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</si>
  <si>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</si>
  <si>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</si>
  <si>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</si>
  <si>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</si>
  <si>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</si>
  <si>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</si>
  <si>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</si>
  <si>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</si>
  <si>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</si>
  <si>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</si>
  <si>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</si>
  <si>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</si>
  <si>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</si>
  <si>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</si>
  <si>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</si>
  <si>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</si>
  <si>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</si>
  <si>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</si>
  <si>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</si>
  <si>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</si>
  <si>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</si>
  <si>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</si>
  <si>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</si>
  <si>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</si>
  <si>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</si>
  <si>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</si>
  <si>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</si>
  <si>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</si>
  <si>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</si>
  <si>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</si>
  <si>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</si>
  <si>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</si>
  <si>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</si>
  <si>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</si>
  <si>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</si>
  <si>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</si>
  <si>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</si>
  <si>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</si>
  <si>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</si>
  <si>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</si>
  <si>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</si>
  <si>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</si>
  <si>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</si>
  <si>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</si>
  <si>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</si>
  <si>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</si>
  <si>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</si>
  <si>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</si>
  <si>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</si>
  <si>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</si>
  <si>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</si>
  <si>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</si>
  <si>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</si>
  <si>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</si>
  <si>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</si>
  <si>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</si>
  <si>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</si>
  <si>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</si>
  <si>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</si>
  <si>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</si>
  <si>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</si>
  <si>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</si>
  <si>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</si>
  <si>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</si>
  <si>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</si>
  <si>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</si>
  <si>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</si>
  <si>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</si>
  <si>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</si>
  <si>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</si>
  <si>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</si>
  <si>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</si>
  <si>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</si>
  <si>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</si>
  <si>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</si>
  <si>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</si>
  <si>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</si>
  <si>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</si>
  <si>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</si>
  <si>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</si>
  <si>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</si>
  <si>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</si>
  <si>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</si>
  <si>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</si>
  <si>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</si>
  <si>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</si>
  <si>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</si>
  <si>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</si>
  <si>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</si>
  <si>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</si>
  <si>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</si>
  <si>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</si>
  <si>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</si>
  <si>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</si>
  <si>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</si>
  <si>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</si>
  <si>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</si>
  <si>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</si>
  <si>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</si>
  <si>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</si>
  <si>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</si>
  <si>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</si>
  <si>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</si>
  <si>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</si>
  <si>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</si>
  <si>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</si>
  <si>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</si>
  <si>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</si>
  <si>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</si>
  <si>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</si>
  <si>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</si>
  <si>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</si>
  <si>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</si>
  <si>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</si>
  <si>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</si>
  <si>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</si>
  <si>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</si>
  <si>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</si>
  <si>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</si>
  <si>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</si>
  <si>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</si>
  <si>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</si>
  <si>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</si>
  <si>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</si>
  <si>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</si>
  <si>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</si>
  <si>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</si>
  <si>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</si>
  <si>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</si>
  <si>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</si>
  <si>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</si>
  <si>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</si>
  <si>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</si>
  <si>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</si>
  <si>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</si>
  <si>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</si>
  <si>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</si>
  <si>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</si>
  <si>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</si>
  <si>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</si>
  <si>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</si>
  <si>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</si>
  <si>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</si>
  <si>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</si>
  <si>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</si>
  <si>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</si>
  <si>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</si>
  <si>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</si>
  <si>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</si>
  <si>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</si>
  <si>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</si>
  <si>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</si>
  <si>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</si>
  <si>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</si>
  <si>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</si>
  <si>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</si>
  <si>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</si>
  <si>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</si>
  <si>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</si>
  <si>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</si>
  <si>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</si>
  <si>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</si>
  <si>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</si>
  <si>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</si>
  <si>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</si>
  <si>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</si>
  <si>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</si>
  <si>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</si>
  <si>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</si>
  <si>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</si>
  <si>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</si>
  <si>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</si>
  <si>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</si>
  <si>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</si>
  <si>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</si>
  <si>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</si>
  <si>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</si>
  <si>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</si>
  <si>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</si>
  <si>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</si>
  <si>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</si>
  <si>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</si>
  <si>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</si>
  <si>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</si>
  <si>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</si>
  <si>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</si>
  <si>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</si>
  <si>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</si>
  <si>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</si>
  <si>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</si>
  <si>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</si>
  <si>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</si>
  <si>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</si>
  <si>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</si>
  <si>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</si>
  <si>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</si>
  <si>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</si>
  <si>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</si>
  <si>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</si>
  <si>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</si>
  <si>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</si>
  <si>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</si>
  <si>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</si>
  <si>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</si>
  <si>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</si>
  <si>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</si>
  <si>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</si>
  <si>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</si>
  <si>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</si>
  <si>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</si>
  <si>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</si>
  <si>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</si>
  <si>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</si>
  <si>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</si>
  <si>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</si>
  <si>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</si>
  <si>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</si>
  <si>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</si>
  <si>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</si>
  <si>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</si>
  <si>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</si>
  <si>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</si>
  <si>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</si>
  <si>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</si>
  <si>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</si>
  <si>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</si>
  <si>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</si>
  <si>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</si>
  <si>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</si>
  <si>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</si>
  <si>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</si>
  <si>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</si>
  <si>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</si>
  <si>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</si>
  <si>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</si>
  <si>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</si>
  <si>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</si>
  <si>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</si>
  <si>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</si>
  <si>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</si>
  <si>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</si>
  <si>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</si>
  <si>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</si>
  <si>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</si>
  <si>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</si>
  <si>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</si>
  <si>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</si>
  <si>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</si>
  <si>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</si>
  <si>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</si>
  <si>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</si>
  <si>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</si>
  <si>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</si>
  <si>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</si>
  <si>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</si>
  <si>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</si>
  <si>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</si>
  <si>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</si>
  <si>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</si>
  <si>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</si>
  <si>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</si>
  <si>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</si>
  <si>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</si>
  <si>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</si>
  <si>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</si>
  <si>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</si>
  <si>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</si>
  <si>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</si>
  <si>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</si>
  <si>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</si>
  <si>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</si>
  <si>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</si>
  <si>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</si>
  <si>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</si>
  <si>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</si>
  <si>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</si>
  <si>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</si>
  <si>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</si>
  <si>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</si>
  <si>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</si>
  <si>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</si>
  <si>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</si>
  <si>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</si>
  <si>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</si>
  <si>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</si>
  <si>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</si>
  <si>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</si>
  <si>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</si>
  <si>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</si>
  <si>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</si>
  <si>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</si>
  <si>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</si>
  <si>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</si>
  <si>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</si>
  <si>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</si>
  <si>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</si>
  <si>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</si>
  <si>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</si>
  <si>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</si>
  <si>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</si>
  <si>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</si>
  <si>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</si>
  <si>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</si>
  <si>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</si>
  <si>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</si>
  <si>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</si>
  <si>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</si>
  <si>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</si>
  <si>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</si>
  <si>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</si>
  <si>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</si>
  <si>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</si>
  <si>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</si>
  <si>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</si>
  <si>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</si>
  <si>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</si>
  <si>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</si>
  <si>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</si>
  <si>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</si>
  <si>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</si>
  <si>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</si>
  <si>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</si>
  <si>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</si>
  <si>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</si>
  <si>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</si>
  <si>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</si>
  <si>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</si>
  <si>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</si>
  <si>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</si>
  <si>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</si>
  <si>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</si>
  <si>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</si>
  <si>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</si>
  <si>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</si>
  <si>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</si>
  <si>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</si>
  <si>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</si>
  <si>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</si>
  <si>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</si>
  <si>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</si>
  <si>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</si>
  <si>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</si>
  <si>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</si>
  <si>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</si>
  <si>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</si>
  <si>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</si>
  <si>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</si>
  <si>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</si>
  <si>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</si>
  <si>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</si>
  <si>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</si>
  <si>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</si>
  <si>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</si>
  <si>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</si>
  <si>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</si>
  <si>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</si>
  <si>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</si>
  <si>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</si>
  <si>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</si>
  <si>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</si>
  <si>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</si>
  <si>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</si>
  <si>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</si>
  <si>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</si>
  <si>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</si>
  <si>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</si>
  <si>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</si>
  <si>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</si>
  <si>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</si>
  <si>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</si>
  <si>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</si>
  <si>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</si>
  <si>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</si>
  <si>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</si>
  <si>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</si>
  <si>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</si>
  <si>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</si>
  <si>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</si>
  <si>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</si>
  <si>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</si>
  <si>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</si>
  <si>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</si>
  <si>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</si>
  <si>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</si>
  <si>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</si>
  <si>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</si>
  <si>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</si>
  <si>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</si>
  <si>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</si>
  <si>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</si>
  <si>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</si>
  <si>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</si>
  <si>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</si>
  <si>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</si>
  <si>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</si>
  <si>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</si>
  <si>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</si>
  <si>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</si>
  <si>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</si>
  <si>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</si>
  <si>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</si>
  <si>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</si>
  <si>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</si>
  <si>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</si>
  <si>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</si>
  <si>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</si>
  <si>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</si>
  <si>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</si>
  <si>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</si>
  <si>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</si>
  <si>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</si>
  <si>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</si>
  <si>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</si>
  <si>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</si>
  <si>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</si>
  <si>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</si>
  <si>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</si>
  <si>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</si>
  <si>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</si>
  <si>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</si>
  <si>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</si>
  <si>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</si>
  <si>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</si>
  <si>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</si>
  <si>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</si>
  <si>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</si>
  <si>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</si>
  <si>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</si>
  <si>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</si>
  <si>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</si>
  <si>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</si>
  <si>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</si>
  <si>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</si>
  <si>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</si>
  <si>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</si>
  <si>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</si>
  <si>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</si>
  <si>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</si>
  <si>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</si>
  <si>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</si>
  <si>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</si>
  <si>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</si>
  <si>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</si>
  <si>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</si>
  <si>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</si>
  <si>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</si>
  <si>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</si>
  <si>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</si>
  <si>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</si>
  <si>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</si>
  <si>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</si>
  <si>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</si>
  <si>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</si>
  <si>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</si>
  <si>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</si>
  <si>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</si>
  <si>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</si>
  <si>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</si>
  <si>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</si>
  <si>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</si>
  <si>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</si>
  <si>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</si>
  <si>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</si>
  <si>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</si>
  <si>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</si>
  <si>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</si>
  <si>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</si>
  <si>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</si>
  <si>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</si>
  <si>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</si>
  <si>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</si>
  <si>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</si>
  <si>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</si>
  <si>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</si>
  <si>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</si>
  <si>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</si>
  <si>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</si>
  <si>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</si>
  <si>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</si>
  <si>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</si>
  <si>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</si>
  <si>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</si>
  <si>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</si>
  <si>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</si>
  <si>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</si>
  <si>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</si>
  <si>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</si>
  <si>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</si>
  <si>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</si>
  <si>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</si>
  <si>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</si>
  <si>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</si>
  <si>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</si>
  <si>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</si>
  <si>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</si>
  <si>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</si>
  <si>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</si>
  <si>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</si>
  <si>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</si>
  <si>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</si>
  <si>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</si>
  <si>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</si>
  <si>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</si>
  <si>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</si>
  <si>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</si>
  <si>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</si>
  <si>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</si>
  <si>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</si>
  <si>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</si>
  <si>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</si>
  <si>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</si>
  <si>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</si>
  <si>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</si>
  <si>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</si>
  <si>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</si>
  <si>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</si>
  <si>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</si>
  <si>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</si>
  <si>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</si>
  <si>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</si>
  <si>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</si>
  <si>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</si>
  <si>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</si>
  <si>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</si>
  <si>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</si>
  <si>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</si>
  <si>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</si>
  <si>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</si>
  <si>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</si>
  <si>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</si>
  <si>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</si>
  <si>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</si>
  <si>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</si>
  <si>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</si>
  <si>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</si>
  <si>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</si>
  <si>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</si>
  <si>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</si>
  <si>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</si>
  <si>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</si>
  <si>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</si>
  <si>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</si>
  <si>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</si>
  <si>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</si>
  <si>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</si>
  <si>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</si>
  <si>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</si>
  <si>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</si>
  <si>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</si>
  <si>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</si>
  <si>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</si>
  <si>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</si>
  <si>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</si>
  <si>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</si>
  <si>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</si>
  <si>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</si>
  <si>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</si>
  <si>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</si>
  <si>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</si>
  <si>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</si>
  <si>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</si>
  <si>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</si>
  <si>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</si>
  <si>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</si>
  <si>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</si>
  <si>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</si>
  <si>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</si>
  <si>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</si>
  <si>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</si>
  <si>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</si>
  <si>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</si>
  <si>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</si>
  <si>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</si>
  <si>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</si>
  <si>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</si>
  <si>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</si>
  <si>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</si>
  <si>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</si>
  <si>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</si>
  <si>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</si>
  <si>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</si>
  <si>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</si>
  <si>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</si>
  <si>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</si>
  <si>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</si>
  <si>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</si>
  <si>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</si>
  <si>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</si>
  <si>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</si>
  <si>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</si>
  <si>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</si>
  <si>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</si>
  <si>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</si>
  <si>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</si>
  <si>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</si>
  <si>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</si>
  <si>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</si>
  <si>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</si>
  <si>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</si>
  <si>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</si>
  <si>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</si>
  <si>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</si>
  <si>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</si>
  <si>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</si>
  <si>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</si>
  <si>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</si>
  <si>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</si>
  <si>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</si>
  <si>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</si>
  <si>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</si>
  <si>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</si>
  <si>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</si>
  <si>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</si>
  <si>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</si>
  <si>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</si>
  <si>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</si>
  <si>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</si>
  <si>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</si>
  <si>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</si>
  <si>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</si>
  <si>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</si>
  <si>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</si>
  <si>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</si>
  <si>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</si>
  <si>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</si>
  <si>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</si>
  <si>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</si>
  <si>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</si>
  <si>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</si>
  <si>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</si>
  <si>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</si>
  <si>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</si>
  <si>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</si>
  <si>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</si>
  <si>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</si>
  <si>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</si>
  <si>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</si>
  <si>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</si>
  <si>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</si>
  <si>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</si>
  <si>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</si>
  <si>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</si>
  <si>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</si>
  <si>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</si>
  <si>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</si>
  <si>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</si>
  <si>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</si>
  <si>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</si>
  <si>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</si>
  <si>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</si>
  <si>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</si>
  <si>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</si>
  <si>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</si>
  <si>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</si>
  <si>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</si>
  <si>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</si>
  <si>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</si>
  <si>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</si>
  <si>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</si>
  <si>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</si>
  <si>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</si>
  <si>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</si>
  <si>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</si>
  <si>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</si>
  <si>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</si>
  <si>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</si>
  <si>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</si>
  <si>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</si>
  <si>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</si>
  <si>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</si>
  <si>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</si>
  <si>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</si>
  <si>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</si>
  <si>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</si>
  <si>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</si>
  <si>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</si>
  <si>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</si>
  <si>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</si>
  <si>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</si>
  <si>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</si>
  <si>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</si>
  <si>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</si>
  <si>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</si>
  <si>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</si>
  <si>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</si>
  <si>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</si>
  <si>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</si>
  <si>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</si>
  <si>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</si>
  <si>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</si>
  <si>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</si>
  <si>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</si>
  <si>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</si>
  <si>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</si>
  <si>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</si>
  <si>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</si>
  <si>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</si>
  <si>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</si>
  <si>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</si>
  <si>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</si>
  <si>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</si>
  <si>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</si>
  <si>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</si>
  <si>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</si>
  <si>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</si>
  <si>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</si>
  <si>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</si>
  <si>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</si>
  <si>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</si>
  <si>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</si>
  <si>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</si>
  <si>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</si>
  <si>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</si>
  <si>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</si>
  <si>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</si>
  <si>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</si>
  <si>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</si>
  <si>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</si>
  <si>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</si>
  <si>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</si>
  <si>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</si>
  <si>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</si>
  <si>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</si>
  <si>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</si>
  <si>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</si>
  <si>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</si>
  <si>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</si>
  <si>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</si>
  <si>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</si>
  <si>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</si>
  <si>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</si>
  <si>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</si>
  <si>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</si>
  <si>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</si>
  <si>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</si>
  <si>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</si>
  <si>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</si>
  <si>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</si>
  <si>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</si>
  <si>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</si>
  <si>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</si>
  <si>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</si>
  <si>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</si>
  <si>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</si>
  <si>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</si>
  <si>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</si>
  <si>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</si>
  <si>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</si>
  <si>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</si>
  <si>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</si>
  <si>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</si>
  <si>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</si>
  <si>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</si>
  <si>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</si>
  <si>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</si>
  <si>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</si>
  <si>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</si>
  <si>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</si>
  <si>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</si>
  <si>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</si>
  <si>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</si>
  <si>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</si>
  <si>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</si>
  <si>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</si>
  <si>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</si>
  <si>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</si>
  <si>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</si>
  <si>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</si>
  <si>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</si>
  <si>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</si>
  <si>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</si>
  <si>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</si>
  <si>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</si>
  <si>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</si>
  <si>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</si>
  <si>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</si>
  <si>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</si>
  <si>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</si>
  <si>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</si>
  <si>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</si>
  <si>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</si>
  <si>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</si>
  <si>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</si>
  <si>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</si>
  <si>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</si>
  <si>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</si>
  <si>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</si>
  <si>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</si>
  <si>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</si>
  <si>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</si>
  <si>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</si>
  <si>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</si>
  <si>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</si>
  <si>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</si>
  <si>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</si>
  <si>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</si>
  <si>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</si>
  <si>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</si>
  <si>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</si>
  <si>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</si>
  <si>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</si>
  <si>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</si>
  <si>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</si>
  <si>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</si>
  <si>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</si>
  <si>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</si>
  <si>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</si>
  <si>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</si>
  <si>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</si>
  <si>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</si>
  <si>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</si>
  <si>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</si>
  <si>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</si>
  <si>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</si>
  <si>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</si>
  <si>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</si>
  <si>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</si>
  <si>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</si>
  <si>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</si>
  <si>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</si>
  <si>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</si>
  <si>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</si>
  <si>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</si>
  <si>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</si>
  <si>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</si>
  <si>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</si>
  <si>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</si>
  <si>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</si>
  <si>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</si>
  <si>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</si>
  <si>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</si>
  <si>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</si>
  <si>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</si>
  <si>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</si>
  <si>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</si>
  <si>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</si>
  <si>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</si>
  <si>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</si>
  <si>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</si>
  <si>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</si>
  <si>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</si>
  <si>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</si>
  <si>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</si>
  <si>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</si>
  <si>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</si>
  <si>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</si>
  <si>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</si>
  <si>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</si>
  <si>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</si>
  <si>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</si>
  <si>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</si>
  <si>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</si>
  <si>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</si>
  <si>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</si>
  <si>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</si>
  <si>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</si>
  <si>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</si>
  <si>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</si>
  <si>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</si>
  <si>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</si>
  <si>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</si>
  <si>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</si>
  <si>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</si>
  <si>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</si>
  <si>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</si>
  <si>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</si>
  <si>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</si>
  <si>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</si>
  <si>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</si>
  <si>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</si>
  <si>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</si>
  <si>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</si>
  <si>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</si>
  <si>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</si>
  <si>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</si>
  <si>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</si>
  <si>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</si>
  <si>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</si>
  <si>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</si>
  <si>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</si>
  <si>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</si>
  <si>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</si>
  <si>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</si>
  <si>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</si>
  <si>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</si>
  <si>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</si>
  <si>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</si>
  <si>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</si>
  <si>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</si>
  <si>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</si>
  <si>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</si>
  <si>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</si>
  <si>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</si>
  <si>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</si>
  <si>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</si>
  <si>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</si>
  <si>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</si>
  <si>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</si>
  <si>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</si>
  <si>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</si>
  <si>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</si>
  <si>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</si>
  <si>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</si>
  <si>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</si>
  <si>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</si>
  <si>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</si>
  <si>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</si>
  <si>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</si>
  <si>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</si>
  <si>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</si>
  <si>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</si>
  <si>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</si>
  <si>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</si>
  <si>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</si>
  <si>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</si>
  <si>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</si>
  <si>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</si>
  <si>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</si>
  <si>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</si>
  <si>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</si>
  <si>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</si>
  <si>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</si>
  <si>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</si>
  <si>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</si>
  <si>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</si>
  <si>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</si>
  <si>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</si>
  <si>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</si>
  <si>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</si>
  <si>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</si>
  <si>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</si>
  <si>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</si>
  <si>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</si>
  <si>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</si>
  <si>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</si>
  <si>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</si>
  <si>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</si>
  <si>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</si>
  <si>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</si>
  <si>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</si>
  <si>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</si>
  <si>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</si>
  <si>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</si>
  <si>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</si>
  <si>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</si>
  <si>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</si>
  <si>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</si>
  <si>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</si>
  <si>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</si>
  <si>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</si>
  <si>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</si>
  <si>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</si>
  <si>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</si>
  <si>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</si>
  <si>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</si>
  <si>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</si>
  <si>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</si>
  <si>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</si>
  <si>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</si>
  <si>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</si>
  <si>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</si>
  <si>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</si>
  <si>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</si>
  <si>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</si>
  <si>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</si>
  <si>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</si>
  <si>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</si>
  <si>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</si>
  <si>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</si>
  <si>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</si>
  <si>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</si>
  <si>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</si>
  <si>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</si>
  <si>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</si>
  <si>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</si>
  <si>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</si>
  <si>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</si>
  <si>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</si>
  <si>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</si>
  <si>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</si>
  <si>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</si>
  <si>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</si>
  <si>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</si>
  <si>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</si>
  <si>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</si>
  <si>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</si>
  <si>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</si>
  <si>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</si>
  <si>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</si>
  <si>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</si>
  <si>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</si>
  <si>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</si>
  <si>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</si>
  <si>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</si>
  <si>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</si>
  <si>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</si>
  <si>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</si>
  <si>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</si>
  <si>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</si>
  <si>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</si>
  <si>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</si>
  <si>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</si>
  <si>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</si>
  <si>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</si>
  <si>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</si>
  <si>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</si>
  <si>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</si>
  <si>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</si>
  <si>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</si>
  <si>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</si>
  <si>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</si>
  <si>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</si>
  <si>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</si>
  <si>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</si>
  <si>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</si>
  <si>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</si>
  <si>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</si>
  <si>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</si>
  <si>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</si>
  <si>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</si>
  <si>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</si>
  <si>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</si>
  <si>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</si>
  <si>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</si>
  <si>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</si>
  <si>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</si>
  <si>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</si>
  <si>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</si>
  <si>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</si>
  <si>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</si>
  <si>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</si>
  <si>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</si>
  <si>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</si>
  <si>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</si>
  <si>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</si>
  <si>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</si>
  <si>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</si>
  <si>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</si>
  <si>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</si>
  <si>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</si>
  <si>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</si>
  <si>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</si>
  <si>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</si>
  <si>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</si>
  <si>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</si>
  <si>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</si>
  <si>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</si>
  <si>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</si>
  <si>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</si>
  <si>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</si>
  <si>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</si>
  <si>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</si>
  <si>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</si>
  <si>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</si>
  <si>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</si>
  <si>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</si>
  <si>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</si>
  <si>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</si>
  <si>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</si>
  <si>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</si>
  <si>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</si>
  <si>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</si>
  <si>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</si>
  <si>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</si>
  <si>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</si>
  <si>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</si>
  <si>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</si>
  <si>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</si>
  <si>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</si>
  <si>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</si>
  <si>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</si>
  <si>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</si>
  <si>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</si>
  <si>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</si>
  <si>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</si>
  <si>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</si>
  <si>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</si>
  <si>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</si>
  <si>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</si>
  <si>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</si>
  <si>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</si>
  <si>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</si>
  <si>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</si>
  <si>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</si>
  <si>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</si>
  <si>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</si>
  <si>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</si>
  <si>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</si>
  <si>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</si>
  <si>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</si>
  <si>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</si>
  <si>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</si>
  <si>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</si>
  <si>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</si>
  <si>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</si>
  <si>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</si>
  <si>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</si>
  <si>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</si>
  <si>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</si>
  <si>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</si>
  <si>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</si>
  <si>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</si>
  <si>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</si>
  <si>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</si>
  <si>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</si>
  <si>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</si>
  <si>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</si>
  <si>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</si>
  <si>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</si>
  <si>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</si>
  <si>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</si>
  <si>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</si>
  <si>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</si>
  <si>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</si>
  <si>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</si>
  <si>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</si>
  <si>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</si>
  <si>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</si>
  <si>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</si>
  <si>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</si>
  <si>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</si>
  <si>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</si>
  <si>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</si>
  <si>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</si>
  <si>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</si>
  <si>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</si>
  <si>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</si>
  <si>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</si>
  <si>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</si>
  <si>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</si>
  <si>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</si>
  <si>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</si>
  <si>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</si>
  <si>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</si>
  <si>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</si>
  <si>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</si>
  <si>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</si>
  <si>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</si>
  <si>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</si>
  <si>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</si>
  <si>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</si>
  <si>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</si>
  <si>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</si>
  <si>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</si>
  <si>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</si>
  <si>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</si>
  <si>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</si>
  <si>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</si>
  <si>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</si>
  <si>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</si>
  <si>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</si>
  <si>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</si>
  <si>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</si>
  <si>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</si>
  <si>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</si>
  <si>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</si>
  <si>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</si>
  <si>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</si>
  <si>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</si>
  <si>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</si>
  <si>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</si>
  <si>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</si>
  <si>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</si>
  <si>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</si>
  <si>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</si>
  <si>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</si>
  <si>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</si>
  <si>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</si>
  <si>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</si>
  <si>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</si>
  <si>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</si>
  <si>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</si>
  <si>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</si>
  <si>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</si>
  <si>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</si>
  <si>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</si>
  <si>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</si>
  <si>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</si>
  <si>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</si>
  <si>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</si>
  <si>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</si>
  <si>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</si>
  <si>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</si>
  <si>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</si>
  <si>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</si>
  <si>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</si>
  <si>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</si>
  <si>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</si>
  <si>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</si>
  <si>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</si>
  <si>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</si>
  <si>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</si>
  <si>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</si>
  <si>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</si>
  <si>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</si>
  <si>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</si>
  <si>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</si>
  <si>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</si>
  <si>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</si>
  <si>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</si>
  <si>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</si>
  <si>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</si>
  <si>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</si>
  <si>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</si>
  <si>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</si>
  <si>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</si>
  <si>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</si>
  <si>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</si>
  <si>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</si>
  <si>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</si>
  <si>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</si>
  <si>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</si>
  <si>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</si>
  <si>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</si>
  <si>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</si>
  <si>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</si>
  <si>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</si>
  <si>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</si>
  <si>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</si>
  <si>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</si>
  <si>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</si>
  <si>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</si>
  <si>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</si>
  <si>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</si>
  <si>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</si>
  <si>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</si>
  <si>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</si>
  <si>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</si>
  <si>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</si>
  <si>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</si>
  <si>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</si>
  <si>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</si>
  <si>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</si>
  <si>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</si>
  <si>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</si>
  <si>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</si>
  <si>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</si>
  <si>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</si>
  <si>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</si>
  <si>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</si>
  <si>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</si>
  <si>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</si>
  <si>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</si>
  <si>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</si>
  <si>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</si>
  <si>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</si>
  <si>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</si>
  <si>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</si>
  <si>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</si>
  <si>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</si>
  <si>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</si>
  <si>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</si>
  <si>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</si>
  <si>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</si>
  <si>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</si>
  <si>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</si>
  <si>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</si>
  <si>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</si>
  <si>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</si>
  <si>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</si>
  <si>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</si>
  <si>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</si>
  <si>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</si>
  <si>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</si>
  <si>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</si>
  <si>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</si>
  <si>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</si>
  <si>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</si>
  <si>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</si>
  <si>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</si>
  <si>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</si>
  <si>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</si>
  <si>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</si>
  <si>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</si>
  <si>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</si>
  <si>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</si>
  <si>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</si>
  <si>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</si>
  <si>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</si>
  <si>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</si>
  <si>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</si>
  <si>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</si>
  <si>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</si>
  <si>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</si>
  <si>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</si>
  <si>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</si>
  <si>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</si>
  <si>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</si>
  <si>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</si>
  <si>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</si>
  <si>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</si>
  <si>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</si>
  <si>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</si>
  <si>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</si>
  <si>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</si>
  <si>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</si>
  <si>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</si>
  <si>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</si>
  <si>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</si>
  <si>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</si>
  <si>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</si>
  <si>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</si>
  <si>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</si>
  <si>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</si>
  <si>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</si>
  <si>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</si>
  <si>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</si>
  <si>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</si>
  <si>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</si>
  <si>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</si>
  <si>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</si>
  <si>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</si>
  <si>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</si>
  <si>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</si>
  <si>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</si>
  <si>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</si>
  <si>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</si>
  <si>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</si>
  <si>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</si>
  <si>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</si>
  <si>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</si>
  <si>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</si>
  <si>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</si>
  <si>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</si>
  <si>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</si>
  <si>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</si>
  <si>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</si>
  <si>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</si>
  <si>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</si>
  <si>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</si>
  <si>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</si>
  <si>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</si>
  <si>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</si>
  <si>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</si>
  <si>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</si>
  <si>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</si>
  <si>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</si>
  <si>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</si>
  <si>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</si>
  <si>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</si>
  <si>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</si>
  <si>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</si>
  <si>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</si>
  <si>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</si>
  <si>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</si>
  <si>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</si>
  <si>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</si>
  <si>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</si>
  <si>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</si>
  <si>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</si>
  <si>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</si>
  <si>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</si>
  <si>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</si>
  <si>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</si>
  <si>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</si>
  <si>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</si>
  <si>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</si>
  <si>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</si>
  <si>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</si>
  <si>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</si>
  <si>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</si>
  <si>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</si>
  <si>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</si>
  <si>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</si>
  <si>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</si>
  <si>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</si>
  <si>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</si>
  <si>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</si>
  <si>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</si>
  <si>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</si>
  <si>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</si>
  <si>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</si>
  <si>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</si>
  <si>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</si>
  <si>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</si>
  <si>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</si>
  <si>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</si>
  <si>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</si>
  <si>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</si>
  <si>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</si>
  <si>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</si>
  <si>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</si>
  <si>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</si>
  <si>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</si>
  <si>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</si>
  <si>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</si>
  <si>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</si>
  <si>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</si>
  <si>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</si>
  <si>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</si>
  <si>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</si>
  <si>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</si>
  <si>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</si>
  <si>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</si>
  <si>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</si>
  <si>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</si>
  <si>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</si>
  <si>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</si>
  <si>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</si>
  <si>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</si>
  <si>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</si>
  <si>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</si>
  <si>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</si>
  <si>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</si>
  <si>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</si>
  <si>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</si>
  <si>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</si>
  <si>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</si>
  <si>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</si>
  <si>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</si>
  <si>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</si>
  <si>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</si>
  <si>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</si>
  <si>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</si>
  <si>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</si>
  <si>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</si>
  <si>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</si>
  <si>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</si>
  <si>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</si>
  <si>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</si>
  <si>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</si>
  <si>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</si>
  <si>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</si>
  <si>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</si>
  <si>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</si>
  <si>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</si>
  <si>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</si>
  <si>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</si>
  <si>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</si>
  <si>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</si>
  <si>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</si>
  <si>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</si>
  <si>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</si>
  <si>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</si>
  <si>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</si>
  <si>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</si>
  <si>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</si>
  <si>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</si>
  <si>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</si>
  <si>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</si>
  <si>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</si>
  <si>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</si>
  <si>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</si>
  <si>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</si>
  <si>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</si>
  <si>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</si>
  <si>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</si>
  <si>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</si>
  <si>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</si>
  <si>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</si>
  <si>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</si>
  <si>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</si>
  <si>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</si>
  <si>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</si>
  <si>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</si>
  <si>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</si>
  <si>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</si>
  <si>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</si>
  <si>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</si>
  <si>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</si>
  <si>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</si>
  <si>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</si>
  <si>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</si>
  <si>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</si>
  <si>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</si>
  <si>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</si>
  <si>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</si>
  <si>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</si>
  <si>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</si>
  <si>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</si>
  <si>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</si>
  <si>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</si>
  <si>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</si>
  <si>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</si>
  <si>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</si>
  <si>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</si>
  <si>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</si>
  <si>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</si>
  <si>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</si>
  <si>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</si>
  <si>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</si>
  <si>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</si>
  <si>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</si>
  <si>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</si>
  <si>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</si>
  <si>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</si>
  <si>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</si>
  <si>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</si>
  <si>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</si>
  <si>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</si>
  <si>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</si>
  <si>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</si>
  <si>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</si>
  <si>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</si>
  <si>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</si>
  <si>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</si>
  <si>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</si>
  <si>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</si>
  <si>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</si>
  <si>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</si>
  <si>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</si>
  <si>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</si>
  <si>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</si>
  <si>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</si>
  <si>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</si>
  <si>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</si>
  <si>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</si>
  <si>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</si>
  <si>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</si>
  <si>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</si>
  <si>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</si>
  <si>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</si>
  <si>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</si>
  <si>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</si>
  <si>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</si>
  <si>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</si>
  <si>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</si>
  <si>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</si>
  <si>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</si>
  <si>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</si>
  <si>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</si>
  <si>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</si>
  <si>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</si>
  <si>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</si>
  <si>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</si>
  <si>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</si>
  <si>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</si>
  <si>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</si>
  <si>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</si>
  <si>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</si>
  <si>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</si>
  <si>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</si>
  <si>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</si>
  <si>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</si>
  <si>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</si>
  <si>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</si>
  <si>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</si>
  <si>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</si>
  <si>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</si>
  <si>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</si>
  <si>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</si>
  <si>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</si>
  <si>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</si>
  <si>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</si>
  <si>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</si>
  <si>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</si>
  <si>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</si>
  <si>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</si>
  <si>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</si>
  <si>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</si>
  <si>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</si>
  <si>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</si>
  <si>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</si>
  <si>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</si>
  <si>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</si>
  <si>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</si>
  <si>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</si>
  <si>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</si>
  <si>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</si>
  <si>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</si>
  <si>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</si>
  <si>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</si>
  <si>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</si>
  <si>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</si>
  <si>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</si>
  <si>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</si>
  <si>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</si>
  <si>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</si>
  <si>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</si>
  <si>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</si>
  <si>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</si>
  <si>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</si>
  <si>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</si>
  <si>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</si>
  <si>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</si>
  <si>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</si>
  <si>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</si>
  <si>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</si>
  <si>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</si>
  <si>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</si>
  <si>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</si>
  <si>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</si>
  <si>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</si>
  <si>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</si>
  <si>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</si>
  <si>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</si>
  <si>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</si>
  <si>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</si>
  <si>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</si>
  <si>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</si>
  <si>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</si>
  <si>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</si>
  <si>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</si>
  <si>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</si>
  <si>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</si>
  <si>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</si>
  <si>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</si>
  <si>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</si>
  <si>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</si>
  <si>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</si>
  <si>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</si>
  <si>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</si>
  <si>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</si>
  <si>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</si>
  <si>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</si>
  <si>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</si>
  <si>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</si>
  <si>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</si>
  <si>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</si>
  <si>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</si>
  <si>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</si>
  <si>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</si>
  <si>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</si>
  <si>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</si>
  <si>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</si>
  <si>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</si>
  <si>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</si>
  <si>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</si>
  <si>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</si>
  <si>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</si>
  <si>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</si>
  <si>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</si>
  <si>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</si>
  <si>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</si>
  <si>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</si>
  <si>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</si>
  <si>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</si>
  <si>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</si>
  <si>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</si>
  <si>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</si>
  <si>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</si>
  <si>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</si>
  <si>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</si>
  <si>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</si>
  <si>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</si>
  <si>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</si>
  <si>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</si>
  <si>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</si>
  <si>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</si>
  <si>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</si>
  <si>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</si>
  <si>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</si>
  <si>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</si>
  <si>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</si>
  <si>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</si>
  <si>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</si>
  <si>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</si>
  <si>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</si>
  <si>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</si>
  <si>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</si>
  <si>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</si>
  <si>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</si>
  <si>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</si>
  <si>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</si>
  <si>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</si>
  <si>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</si>
  <si>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</si>
  <si>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</si>
  <si>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</si>
  <si>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</si>
  <si>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</si>
  <si>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</si>
  <si>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</si>
  <si>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</si>
  <si>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</si>
  <si>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</si>
  <si>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</si>
  <si>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</si>
  <si>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</si>
  <si>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</si>
  <si>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</si>
  <si>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</si>
  <si>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</si>
  <si>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</si>
  <si>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</si>
  <si>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</si>
  <si>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</si>
  <si>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</si>
  <si>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</si>
  <si>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</si>
  <si>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</si>
  <si>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</si>
  <si>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</si>
  <si>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</si>
  <si>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</si>
  <si>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</si>
  <si>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</si>
  <si>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</si>
  <si>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</si>
  <si>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</si>
  <si>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</si>
  <si>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</si>
  <si>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</si>
  <si>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</si>
  <si>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</si>
  <si>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</si>
  <si>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</si>
  <si>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</si>
  <si>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</si>
  <si>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</si>
  <si>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</si>
  <si>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</si>
  <si>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</si>
  <si>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</si>
  <si>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</si>
  <si>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</si>
  <si>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</si>
  <si>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</si>
  <si>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</si>
  <si>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</si>
  <si>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</si>
  <si>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</si>
  <si>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</si>
  <si>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</si>
  <si>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</si>
  <si>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</si>
  <si>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</si>
  <si>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</si>
  <si>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</si>
  <si>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</si>
  <si>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</si>
  <si>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</si>
  <si>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</si>
  <si>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</si>
  <si>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</si>
  <si>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</si>
  <si>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</si>
  <si>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</si>
  <si>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</si>
  <si>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</si>
  <si>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</si>
  <si>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</si>
  <si>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</si>
  <si>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</si>
  <si>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</si>
  <si>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</si>
  <si>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</si>
  <si>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</si>
  <si>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</si>
  <si>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</si>
  <si>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</si>
  <si>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</si>
  <si>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</si>
  <si>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</si>
  <si>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</si>
  <si>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</si>
  <si>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</si>
  <si>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</si>
  <si>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</si>
  <si>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</si>
  <si>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</si>
  <si>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</si>
  <si>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</si>
  <si>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</si>
  <si>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</si>
  <si>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</si>
  <si>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</si>
  <si>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</si>
  <si>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</si>
  <si>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</si>
  <si>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</si>
  <si>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</si>
  <si>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</si>
  <si>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</si>
  <si>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</si>
  <si>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</si>
  <si>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</si>
  <si>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</si>
  <si>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</si>
  <si>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</si>
  <si>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</si>
  <si>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</si>
  <si>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</si>
  <si>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</si>
  <si>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</si>
  <si>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</si>
  <si>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</si>
  <si>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</si>
  <si>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</si>
  <si>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</si>
  <si>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</si>
  <si>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</si>
  <si>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</si>
  <si>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</si>
  <si>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</si>
  <si>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</si>
  <si>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</si>
  <si>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</si>
  <si>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</si>
  <si>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</si>
  <si>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</si>
  <si>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</si>
  <si>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</si>
  <si>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</si>
  <si>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</si>
  <si>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</si>
  <si>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</si>
  <si>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</si>
  <si>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</si>
  <si>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</si>
  <si>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</si>
  <si>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</si>
  <si>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</si>
  <si>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</si>
  <si>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</si>
  <si>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</si>
  <si>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</si>
  <si>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</si>
  <si>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</si>
  <si>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</si>
  <si>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</si>
  <si>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</si>
  <si>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</si>
  <si>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</si>
  <si>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</si>
  <si>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</si>
  <si>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</si>
  <si>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</si>
  <si>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</si>
  <si>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</si>
  <si>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</si>
  <si>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</si>
  <si>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</si>
  <si>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</si>
  <si>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</si>
  <si>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</si>
  <si>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</si>
  <si>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</si>
  <si>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</si>
  <si>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</si>
  <si>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</si>
  <si>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</si>
  <si>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</si>
  <si>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</si>
  <si>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</si>
  <si>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</si>
  <si>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</si>
  <si>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</si>
  <si>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</si>
  <si>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</si>
  <si>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</si>
  <si>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</si>
  <si>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</si>
  <si>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</si>
  <si>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</si>
  <si>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</si>
  <si>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</si>
  <si>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</si>
  <si>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</si>
  <si>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</si>
  <si>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</si>
  <si>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</si>
  <si>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</si>
  <si>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</si>
  <si>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</si>
  <si>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</si>
  <si>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</si>
  <si>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</si>
  <si>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</si>
  <si>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</si>
  <si>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</si>
  <si>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</si>
  <si>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</si>
  <si>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</si>
  <si>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</si>
  <si>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</si>
  <si>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</si>
  <si>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</si>
  <si>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</si>
  <si>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</si>
  <si>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</si>
  <si>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</si>
  <si>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</si>
  <si>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</si>
  <si>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</si>
  <si>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</si>
  <si>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</si>
  <si>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</si>
  <si>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</si>
  <si>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</si>
  <si>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</si>
  <si>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</si>
  <si>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</si>
  <si>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</si>
  <si>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</si>
  <si>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</si>
  <si>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</si>
  <si>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</si>
  <si>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</si>
  <si>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</si>
  <si>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</si>
  <si>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</si>
  <si>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</si>
  <si>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</si>
  <si>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</si>
  <si>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</si>
  <si>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</si>
  <si>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</si>
  <si>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</si>
  <si>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</si>
  <si>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</si>
  <si>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</si>
  <si>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</si>
  <si>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</si>
  <si>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</si>
  <si>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</si>
  <si>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</si>
  <si>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</si>
  <si>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</si>
  <si>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</si>
  <si>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</si>
  <si>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</si>
  <si>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</si>
  <si>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</si>
  <si>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</si>
  <si>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</si>
  <si>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</si>
  <si>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</si>
  <si>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</si>
  <si>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</si>
  <si>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</si>
  <si>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</si>
  <si>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</si>
  <si>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</si>
  <si>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</si>
  <si>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</si>
  <si>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</si>
  <si>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</si>
  <si>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</si>
  <si>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</si>
  <si>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</si>
  <si>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</si>
  <si>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</si>
  <si>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</si>
  <si>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</si>
  <si>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</si>
  <si>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</si>
  <si>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</si>
  <si>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</si>
  <si>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</si>
  <si>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</si>
  <si>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</si>
  <si>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</si>
  <si>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</si>
  <si>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</si>
  <si>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</si>
  <si>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</si>
  <si>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</si>
  <si>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</si>
  <si>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</si>
  <si>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</si>
  <si>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</si>
  <si>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</si>
  <si>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</si>
  <si>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</si>
  <si>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</si>
  <si>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</si>
  <si>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</si>
  <si>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</si>
  <si>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</si>
  <si>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</si>
  <si>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</si>
  <si>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</si>
  <si>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</si>
  <si>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</si>
  <si>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</si>
  <si>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</si>
  <si>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</si>
  <si>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</si>
  <si>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</si>
  <si>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</si>
  <si>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</si>
  <si>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</si>
  <si>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</si>
  <si>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</si>
  <si>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</si>
  <si>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</si>
  <si>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</si>
  <si>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</si>
  <si>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</si>
  <si>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</si>
  <si>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</si>
  <si>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</si>
  <si>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</si>
  <si>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</si>
  <si>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</si>
  <si>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</si>
  <si>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</si>
  <si>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</si>
  <si>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</si>
  <si>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</si>
  <si>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</si>
  <si>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</si>
  <si>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</si>
  <si>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</si>
  <si>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</si>
  <si>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</si>
  <si>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</si>
  <si>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</si>
  <si>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</si>
  <si>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</si>
  <si>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</si>
  <si>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</si>
  <si>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</si>
  <si>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</si>
  <si>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</si>
  <si>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</si>
  <si>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</si>
  <si>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</si>
  <si>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</si>
  <si>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</si>
  <si>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</si>
  <si>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</si>
  <si>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</si>
  <si>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</si>
  <si>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</si>
  <si>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</si>
  <si>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</si>
  <si>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</si>
  <si>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</si>
  <si>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</si>
  <si>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</si>
  <si>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</si>
  <si>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</si>
  <si>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</si>
  <si>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</si>
  <si>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</si>
  <si>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</si>
  <si>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</si>
  <si>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</si>
  <si>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</si>
  <si>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</si>
  <si>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</si>
  <si>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</si>
  <si>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</si>
  <si>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</si>
  <si>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</si>
  <si>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</si>
  <si>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</si>
  <si>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</si>
  <si>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</si>
  <si>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</si>
  <si>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</si>
  <si>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</si>
  <si>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</si>
  <si>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</si>
  <si>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</si>
  <si>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</si>
  <si>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</si>
  <si>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</si>
  <si>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</si>
  <si>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</si>
  <si>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</si>
  <si>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</si>
  <si>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</si>
  <si>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</si>
  <si>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</si>
  <si>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</si>
  <si>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</si>
  <si>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</si>
  <si>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</si>
  <si>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</si>
  <si>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</si>
  <si>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</si>
  <si>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</si>
  <si>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</si>
  <si>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</si>
  <si>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</si>
  <si>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</si>
  <si>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</si>
  <si>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</si>
  <si>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</si>
  <si>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</si>
  <si>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</si>
  <si>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</si>
  <si>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</si>
  <si>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</si>
  <si>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</si>
  <si>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</si>
  <si>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</si>
  <si>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</si>
  <si>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</si>
  <si>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</si>
  <si>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</si>
  <si>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</si>
  <si>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</si>
  <si>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</si>
  <si>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</si>
  <si>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</si>
  <si>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</si>
  <si>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</si>
  <si>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</si>
  <si>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</si>
  <si>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</si>
  <si>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</si>
  <si>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</si>
  <si>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</si>
  <si>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</si>
  <si>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</si>
  <si>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</si>
  <si>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</si>
  <si>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</si>
  <si>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</si>
  <si>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</si>
  <si>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</si>
  <si>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</si>
  <si>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</si>
  <si>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</si>
  <si>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</si>
  <si>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</si>
  <si>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</si>
  <si>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</si>
  <si>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</si>
  <si>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</si>
  <si>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</si>
  <si>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</si>
  <si>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</si>
  <si>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</si>
  <si>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</si>
  <si>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</si>
  <si>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</si>
  <si>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</si>
  <si>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</si>
  <si>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</si>
  <si>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</si>
  <si>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</si>
  <si>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</si>
  <si>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</si>
  <si>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</si>
  <si>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</si>
  <si>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</si>
  <si>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</si>
  <si>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</si>
  <si>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</si>
  <si>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</si>
  <si>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</si>
  <si>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</si>
  <si>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</si>
  <si>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</si>
  <si>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</si>
  <si>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</si>
  <si>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</si>
  <si>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</si>
  <si>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</si>
  <si>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</si>
  <si>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</si>
  <si>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</si>
  <si>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</si>
  <si>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</si>
  <si>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</si>
  <si>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</si>
  <si>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</si>
  <si>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</si>
  <si>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</si>
  <si>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</si>
  <si>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</si>
  <si>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</si>
  <si>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</si>
  <si>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</si>
  <si>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</si>
  <si>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</si>
  <si>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</si>
  <si>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</si>
  <si>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</si>
  <si>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</si>
  <si>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</si>
  <si>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</si>
  <si>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</si>
  <si>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</si>
  <si>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</si>
  <si>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</si>
  <si>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</si>
  <si>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</si>
  <si>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</si>
  <si>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</si>
  <si>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</si>
  <si>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</si>
  <si>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</si>
  <si>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</si>
  <si>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</si>
  <si>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</si>
  <si>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</si>
  <si>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</si>
  <si>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</si>
  <si>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</si>
  <si>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</si>
  <si>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</si>
  <si>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</si>
  <si>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</si>
  <si>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</si>
  <si>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</si>
  <si>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</si>
  <si>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</si>
  <si>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</si>
  <si>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</si>
  <si>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</si>
  <si>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</si>
  <si>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</si>
  <si>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</si>
  <si>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</si>
  <si>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</si>
  <si>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</si>
  <si>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</si>
  <si>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</si>
  <si>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</si>
  <si>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</si>
  <si>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</si>
  <si>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</si>
  <si>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</si>
  <si>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</si>
  <si>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</si>
  <si>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</si>
  <si>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</si>
  <si>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</si>
  <si>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</si>
  <si>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</si>
  <si>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</si>
  <si>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</si>
  <si>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</si>
  <si>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</si>
  <si>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</si>
  <si>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</si>
  <si>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</si>
  <si>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</si>
  <si>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</si>
  <si>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</si>
  <si>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</si>
  <si>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</si>
  <si>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</si>
  <si>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</si>
  <si>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</si>
  <si>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</si>
  <si>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</si>
  <si>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</si>
  <si>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</si>
  <si>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</si>
  <si>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</si>
  <si>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</si>
  <si>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</si>
  <si>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</si>
  <si>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</si>
  <si>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</si>
  <si>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</si>
  <si>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</si>
  <si>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</si>
  <si>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</si>
  <si>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</si>
  <si>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</si>
  <si>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</si>
  <si>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</si>
  <si>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</si>
  <si>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</si>
  <si>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</si>
  <si>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</si>
  <si>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</si>
  <si>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</si>
  <si>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</si>
  <si>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</si>
  <si>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</si>
  <si>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</si>
  <si>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</si>
  <si>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</si>
  <si>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</si>
  <si>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</si>
  <si>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</si>
  <si>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</si>
  <si>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</si>
  <si>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</si>
  <si>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</si>
  <si>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</si>
  <si>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</si>
  <si>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</si>
  <si>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</si>
  <si>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</si>
  <si>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</si>
  <si>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</si>
  <si>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</si>
  <si>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</si>
  <si>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</si>
  <si>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</si>
  <si>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</si>
  <si>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</si>
  <si>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</si>
  <si>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</si>
  <si>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</si>
  <si>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</si>
  <si>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</si>
  <si>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</si>
  <si>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</si>
  <si>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</si>
  <si>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</si>
  <si>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</si>
  <si>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</si>
  <si>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</si>
  <si>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</si>
  <si>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</si>
  <si>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</si>
  <si>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</si>
  <si>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</si>
  <si>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</si>
  <si>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</si>
  <si>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</si>
  <si>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</si>
  <si>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</si>
  <si>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</si>
  <si>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</si>
  <si>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</si>
  <si>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</si>
  <si>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</si>
  <si>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</si>
  <si>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</si>
  <si>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</si>
  <si>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</si>
  <si>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</si>
  <si>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</si>
  <si>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</si>
  <si>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</si>
  <si>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</si>
  <si>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</si>
  <si>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</si>
  <si>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</si>
  <si>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</si>
  <si>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</si>
  <si>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</si>
  <si>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</si>
  <si>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</si>
  <si>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</si>
  <si>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</si>
  <si>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</si>
  <si>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</si>
  <si>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</si>
  <si>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</si>
  <si>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</si>
  <si>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</si>
  <si>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</si>
  <si>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</si>
  <si>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</si>
  <si>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</si>
  <si>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</si>
  <si>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</si>
  <si>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</si>
  <si>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</si>
  <si>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</si>
  <si>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</si>
  <si>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</si>
  <si>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</si>
  <si>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</si>
  <si>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</si>
  <si>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</si>
  <si>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</si>
  <si>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</si>
  <si>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</si>
  <si>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</si>
  <si>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</si>
  <si>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</si>
  <si>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</si>
  <si>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</si>
  <si>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</si>
  <si>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</si>
  <si>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</si>
  <si>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</si>
  <si>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</si>
  <si>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</si>
  <si>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</si>
  <si>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</si>
  <si>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</si>
  <si>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</si>
  <si>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</si>
  <si>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</si>
  <si>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</si>
  <si>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</si>
  <si>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</si>
  <si>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</si>
  <si>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</si>
  <si>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</si>
  <si>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</si>
  <si>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</si>
  <si>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</si>
  <si>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</si>
  <si>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</si>
  <si>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</si>
  <si>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</si>
  <si>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</si>
  <si>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</si>
  <si>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</si>
  <si>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</si>
  <si>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</si>
  <si>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</si>
  <si>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</si>
  <si>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</si>
  <si>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</si>
  <si>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</si>
  <si>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</si>
  <si>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</si>
  <si>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</si>
  <si>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</si>
  <si>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</si>
  <si>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</si>
  <si>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</si>
  <si>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</si>
  <si>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</si>
  <si>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</si>
  <si>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</si>
  <si>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</si>
  <si>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</si>
  <si>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</si>
  <si>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</si>
  <si>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</si>
  <si>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</si>
  <si>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</si>
  <si>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</si>
  <si>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</si>
  <si>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</si>
  <si>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</si>
  <si>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</si>
  <si>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</si>
  <si>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</si>
  <si>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</si>
  <si>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</si>
  <si>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</si>
  <si>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</si>
  <si>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</si>
  <si>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</si>
  <si>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</si>
  <si>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</si>
  <si>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</si>
  <si>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</si>
  <si>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</si>
  <si>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</si>
  <si>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</si>
  <si>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</si>
  <si>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</si>
  <si>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</si>
  <si>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</si>
  <si>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</si>
  <si>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</si>
  <si>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</si>
  <si>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</si>
  <si>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</si>
  <si>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</si>
  <si>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</si>
  <si>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</si>
  <si>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</si>
  <si>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</si>
  <si>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</si>
  <si>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</si>
  <si>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</si>
  <si>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</si>
  <si>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</si>
  <si>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</si>
  <si>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</si>
  <si>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</si>
  <si>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</si>
  <si>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</si>
  <si>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</si>
  <si>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</si>
  <si>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</si>
  <si>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</si>
  <si>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</si>
  <si>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</si>
  <si>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</si>
  <si>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</si>
  <si>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</si>
  <si>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</si>
  <si>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</si>
  <si>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</si>
  <si>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</si>
  <si>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</si>
  <si>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</si>
  <si>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</si>
  <si>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</si>
  <si>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</si>
  <si>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</si>
  <si>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</si>
  <si>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</si>
  <si>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</si>
  <si>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</si>
  <si>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</si>
  <si>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</si>
  <si>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</si>
  <si>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</si>
  <si>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</si>
  <si>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</si>
  <si>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</si>
  <si>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</si>
  <si>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</si>
  <si>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</si>
  <si>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</si>
  <si>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</si>
  <si>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</si>
  <si>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</si>
  <si>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</si>
  <si>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</si>
  <si>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</si>
  <si>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</si>
  <si>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</si>
  <si>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</si>
  <si>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</si>
  <si>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</si>
  <si>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</si>
  <si>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</si>
  <si>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</si>
  <si>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</si>
  <si>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</si>
  <si>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</si>
  <si>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</si>
  <si>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</si>
  <si>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</si>
  <si>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</si>
  <si>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</si>
  <si>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</si>
  <si>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</si>
  <si>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</si>
  <si>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</si>
  <si>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</si>
  <si>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</si>
  <si>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</si>
  <si>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</si>
  <si>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</si>
  <si>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</si>
  <si>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</si>
  <si>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</si>
  <si>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</si>
  <si>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</si>
  <si>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</si>
  <si>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</si>
  <si>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</si>
  <si>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</si>
  <si>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</si>
  <si>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</si>
  <si>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</si>
  <si>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</si>
  <si>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</si>
  <si>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</si>
  <si>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</si>
  <si>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</si>
  <si>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</si>
  <si>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</si>
  <si>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</si>
  <si>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</si>
  <si>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</si>
  <si>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</si>
  <si>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</si>
  <si>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</si>
  <si>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</si>
  <si>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</si>
  <si>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</si>
  <si>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</si>
  <si>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</si>
  <si>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</si>
  <si>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</si>
  <si>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</si>
  <si>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</si>
  <si>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</si>
  <si>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</si>
  <si>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</si>
  <si>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</si>
  <si>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</si>
  <si>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</si>
  <si>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</si>
  <si>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</si>
  <si>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</si>
  <si>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</si>
  <si>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</si>
  <si>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</si>
  <si>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</si>
  <si>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</si>
  <si>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</si>
  <si>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</si>
  <si>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</si>
  <si>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</si>
  <si>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</si>
  <si>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</si>
  <si>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</si>
  <si>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</si>
  <si>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</si>
  <si>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</si>
  <si>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</si>
  <si>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</si>
  <si>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</si>
  <si>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</si>
  <si>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</si>
  <si>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</si>
  <si>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</si>
  <si>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</si>
  <si>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</si>
  <si>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</si>
  <si>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</si>
  <si>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</si>
  <si>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</si>
  <si>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</si>
  <si>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</si>
  <si>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</si>
  <si>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</si>
  <si>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</si>
  <si>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</si>
  <si>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</si>
  <si>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</si>
  <si>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</si>
  <si>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</si>
  <si>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</si>
  <si>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</si>
  <si>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</si>
  <si>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</si>
  <si>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</si>
  <si>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</si>
  <si>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</si>
  <si>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</si>
  <si>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</si>
  <si>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</si>
  <si>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</si>
  <si>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</si>
  <si>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</si>
  <si>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</si>
  <si>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</si>
  <si>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</si>
  <si>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</si>
  <si>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</si>
  <si>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</si>
  <si>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</si>
  <si>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</si>
  <si>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</si>
  <si>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</si>
  <si>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</si>
  <si>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</si>
  <si>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</si>
  <si>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</si>
  <si>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</si>
  <si>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</si>
  <si>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</si>
  <si>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</si>
  <si>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</si>
  <si>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</si>
  <si>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</si>
  <si>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</si>
  <si>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</si>
  <si>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</si>
  <si>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</si>
  <si>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</si>
  <si>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</si>
  <si>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</si>
  <si>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</si>
  <si>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</si>
  <si>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</si>
  <si>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</si>
  <si>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</si>
  <si>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</si>
  <si>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</si>
  <si>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</si>
  <si>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</si>
  <si>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</si>
  <si>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</si>
  <si>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</si>
  <si>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</si>
  <si>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</si>
  <si>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</si>
  <si>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</si>
  <si>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</si>
  <si>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</si>
  <si>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</si>
  <si>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</si>
  <si>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</si>
  <si>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</si>
  <si>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</si>
  <si>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</si>
  <si>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</si>
  <si>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</si>
  <si>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</si>
  <si>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</si>
  <si>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</si>
  <si>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</si>
  <si>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</si>
  <si>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</si>
  <si>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</si>
  <si>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</si>
  <si>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</si>
  <si>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</si>
  <si>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</si>
  <si>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</si>
  <si>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</si>
  <si>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</si>
  <si>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</si>
  <si>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</si>
  <si>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</si>
  <si>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</si>
  <si>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</si>
  <si>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</si>
  <si>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</si>
  <si>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</si>
  <si>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</si>
  <si>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</si>
  <si>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</si>
  <si>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</si>
  <si>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</si>
  <si>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</si>
  <si>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</si>
  <si>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</si>
  <si>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</si>
  <si>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</si>
  <si>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</si>
  <si>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</si>
  <si>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</si>
  <si>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</si>
  <si>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</si>
  <si>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</si>
  <si>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</si>
  <si>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</si>
  <si>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</si>
  <si>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</si>
  <si>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</si>
  <si>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</si>
  <si>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</si>
  <si>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</si>
  <si>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</si>
  <si>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</si>
  <si>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</si>
  <si>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</si>
  <si>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</si>
  <si>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</si>
  <si>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</si>
  <si>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</si>
  <si>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</si>
  <si>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</si>
  <si>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</si>
  <si>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</si>
  <si>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</si>
  <si>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</si>
  <si>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</si>
  <si>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</si>
  <si>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</si>
  <si>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</si>
  <si>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</si>
  <si>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</si>
  <si>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</si>
  <si>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</si>
  <si>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</si>
  <si>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</si>
  <si>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</si>
  <si>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</si>
  <si>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</si>
  <si>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</si>
  <si>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</si>
  <si>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</si>
  <si>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</si>
  <si>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</si>
  <si>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</si>
  <si>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</si>
  <si>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</si>
  <si>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</si>
  <si>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</si>
  <si>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</si>
  <si>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</si>
  <si>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</si>
  <si>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</si>
  <si>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</si>
  <si>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</si>
  <si>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</si>
  <si>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</si>
  <si>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</si>
  <si>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</si>
  <si>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</si>
  <si>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</si>
  <si>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</si>
  <si>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</si>
  <si>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</si>
  <si>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</si>
  <si>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</si>
  <si>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</si>
  <si>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</si>
  <si>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</si>
  <si>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</si>
  <si>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</si>
  <si>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</si>
  <si>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</si>
  <si>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</si>
  <si>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</si>
  <si>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</si>
  <si>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</si>
  <si>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</si>
  <si>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</si>
  <si>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</si>
  <si>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</si>
  <si>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</si>
  <si>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</si>
  <si>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</si>
  <si>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</si>
  <si>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</si>
  <si>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</si>
  <si>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</si>
  <si>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</si>
  <si>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</si>
  <si>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</si>
  <si>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</si>
  <si>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</si>
  <si>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</si>
  <si>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</si>
  <si>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</si>
  <si>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</si>
  <si>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</si>
  <si>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</si>
  <si>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</si>
  <si>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</si>
  <si>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</si>
  <si>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</si>
  <si>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</si>
  <si>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</si>
  <si>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</si>
  <si>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</si>
  <si>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</si>
  <si>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</si>
  <si>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</si>
  <si>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</si>
  <si>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</si>
  <si>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</si>
  <si>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</si>
  <si>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</si>
  <si>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</si>
  <si>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</si>
  <si>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</si>
  <si>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</si>
  <si>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</si>
  <si>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</si>
  <si>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</si>
  <si>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</si>
  <si>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</si>
  <si>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</si>
  <si>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</si>
  <si>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</si>
  <si>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</si>
  <si>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</si>
  <si>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</si>
  <si>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</si>
  <si>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</si>
  <si>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</si>
  <si>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</si>
  <si>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</si>
  <si>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</si>
  <si>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</si>
  <si>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</si>
  <si>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</si>
  <si>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</si>
  <si>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</si>
  <si>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</si>
  <si>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</si>
  <si>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</si>
  <si>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</si>
  <si>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</si>
  <si>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</si>
  <si>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</si>
  <si>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</si>
  <si>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</si>
  <si>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</si>
  <si>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</si>
  <si>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</si>
  <si>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</si>
  <si>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</si>
  <si>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</si>
  <si>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</si>
  <si>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</si>
  <si>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</si>
  <si>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</si>
  <si>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</si>
  <si>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</si>
  <si>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</si>
  <si>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</si>
  <si>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</si>
  <si>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</si>
  <si>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</si>
  <si>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</si>
  <si>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</si>
  <si>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</si>
  <si>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</si>
  <si>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</si>
  <si>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</si>
  <si>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</si>
  <si>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</si>
  <si>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</si>
  <si>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</si>
  <si>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</si>
  <si>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</si>
  <si>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</si>
  <si>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</si>
  <si>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</si>
  <si>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</si>
  <si>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</si>
  <si>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</si>
  <si>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</si>
  <si>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</si>
  <si>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</si>
  <si>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</si>
  <si>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</si>
  <si>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</si>
  <si>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</si>
  <si>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</si>
  <si>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</si>
  <si>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</si>
  <si>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</si>
  <si>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</si>
  <si>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</si>
  <si>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</si>
  <si>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</si>
  <si>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</si>
  <si>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</si>
  <si>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</si>
  <si>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</si>
  <si>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</si>
  <si>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</si>
  <si>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</si>
  <si>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</si>
  <si>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</si>
  <si>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</si>
  <si>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</si>
  <si>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</si>
  <si>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</si>
  <si>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</si>
  <si>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</si>
  <si>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</si>
  <si>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</si>
  <si>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</si>
  <si>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</si>
  <si>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</si>
  <si>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</si>
  <si>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</si>
  <si>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</si>
  <si>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</si>
  <si>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</si>
  <si>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</si>
  <si>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</si>
  <si>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</si>
  <si>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</si>
  <si>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</si>
  <si>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</si>
  <si>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</si>
  <si>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</si>
  <si>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</si>
  <si>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</si>
  <si>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</si>
  <si>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</si>
  <si>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</si>
  <si>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</si>
  <si>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</si>
  <si>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</si>
  <si>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</si>
  <si>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</si>
  <si>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</si>
  <si>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</si>
  <si>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</si>
  <si>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</si>
  <si>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</si>
  <si>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</si>
  <si>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</si>
  <si>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</si>
  <si>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</si>
  <si>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</si>
  <si>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</si>
  <si>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</si>
  <si>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</si>
  <si>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</si>
  <si>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</si>
  <si>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</si>
  <si>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</si>
  <si>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</si>
  <si>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</si>
  <si>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</si>
  <si>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</si>
  <si>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</si>
  <si>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</si>
  <si>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</si>
  <si>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</si>
  <si>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</si>
  <si>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</si>
  <si>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</si>
  <si>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</si>
  <si>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</si>
  <si>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</si>
  <si>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</si>
  <si>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</si>
  <si>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</si>
  <si>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</si>
  <si>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</si>
  <si>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</si>
  <si>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</si>
  <si>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</si>
  <si>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</si>
  <si>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</si>
  <si>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</si>
  <si>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</si>
  <si>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</si>
  <si>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</si>
  <si>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</si>
  <si>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</si>
  <si>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</si>
  <si>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</si>
  <si>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</si>
  <si>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</si>
  <si>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</si>
  <si>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</si>
  <si>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</si>
  <si>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</si>
  <si>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</si>
  <si>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</si>
  <si>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</si>
  <si>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</si>
  <si>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</si>
  <si>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</si>
  <si>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</si>
  <si>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</si>
  <si>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</si>
  <si>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</si>
  <si>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</si>
  <si>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</si>
  <si>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</si>
  <si>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</si>
  <si>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</si>
  <si>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</si>
  <si>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</si>
  <si>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</si>
  <si>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</si>
  <si>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</si>
  <si>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</si>
  <si>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</si>
  <si>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</si>
  <si>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</si>
  <si>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</si>
  <si>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</si>
  <si>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</si>
  <si>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</si>
  <si>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</si>
  <si>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</si>
  <si>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</si>
  <si>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</si>
  <si>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</si>
  <si>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</si>
  <si>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</si>
  <si>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</si>
  <si>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</si>
  <si>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</si>
  <si>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</si>
  <si>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</si>
  <si>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</si>
  <si>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</si>
  <si>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</si>
  <si>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</si>
  <si>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</si>
  <si>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</si>
  <si>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</si>
  <si>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</si>
  <si>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</si>
  <si>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</si>
  <si>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</si>
  <si>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</si>
  <si>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</si>
  <si>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</si>
  <si>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</si>
  <si>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</si>
  <si>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</si>
  <si>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</si>
  <si>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</si>
  <si>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</si>
  <si>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</si>
  <si>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</si>
  <si>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</si>
  <si>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</si>
  <si>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</si>
  <si>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</si>
  <si>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</si>
  <si>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</si>
  <si>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</si>
  <si>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</si>
  <si>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</si>
  <si>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</si>
  <si>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</si>
  <si>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</si>
  <si>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</si>
  <si>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</si>
  <si>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</si>
  <si>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</si>
  <si>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</si>
  <si>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</si>
  <si>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</si>
  <si>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</si>
  <si>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</si>
  <si>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</si>
  <si>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</si>
  <si>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</si>
  <si>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</si>
  <si>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</si>
  <si>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</si>
  <si>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</si>
  <si>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</si>
  <si>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</si>
  <si>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</si>
  <si>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</si>
  <si>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</si>
  <si>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</si>
  <si>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</si>
  <si>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</si>
  <si>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</si>
  <si>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</si>
  <si>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</si>
  <si>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</si>
  <si>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</si>
  <si>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</si>
  <si>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</si>
  <si>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</si>
  <si>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</si>
  <si>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</si>
  <si>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</si>
  <si>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</si>
  <si>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</si>
  <si>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</si>
  <si>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</si>
  <si>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</si>
  <si>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</si>
  <si>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</si>
  <si>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</si>
  <si>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</si>
  <si>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</si>
  <si>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</si>
  <si>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</si>
  <si>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</si>
  <si>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</si>
  <si>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</si>
  <si>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</si>
  <si>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</si>
  <si>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</si>
  <si>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</si>
  <si>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</si>
  <si>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</si>
  <si>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</si>
  <si>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</si>
  <si>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</si>
  <si>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</si>
  <si>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</si>
  <si>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</si>
  <si>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</si>
  <si>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</si>
  <si>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</si>
  <si>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</si>
  <si>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</si>
  <si>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</si>
  <si>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</si>
  <si>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</si>
  <si>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</si>
  <si>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</si>
  <si>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</si>
  <si>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</si>
  <si>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</si>
  <si>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</si>
  <si>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</si>
  <si>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</si>
  <si>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</si>
  <si>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</si>
  <si>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</si>
  <si>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</si>
  <si>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</si>
  <si>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</si>
  <si>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</si>
  <si>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</si>
  <si>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</si>
  <si>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</si>
  <si>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</si>
  <si>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</si>
  <si>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</si>
  <si>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</si>
  <si>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</si>
  <si>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</si>
  <si>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</si>
  <si>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</si>
  <si>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</si>
  <si>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</si>
  <si>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</si>
  <si>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</si>
  <si>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</si>
  <si>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</si>
  <si>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</si>
  <si>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</si>
  <si>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</si>
  <si>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</si>
  <si>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</si>
  <si>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</si>
  <si>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</si>
  <si>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</si>
  <si>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</si>
  <si>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</si>
  <si>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</si>
  <si>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</si>
  <si>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</si>
  <si>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</si>
  <si>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</si>
  <si>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</si>
  <si>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</si>
  <si>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</si>
  <si>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</si>
  <si>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</si>
  <si>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</si>
  <si>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</si>
  <si>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</si>
  <si>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</si>
  <si>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</si>
  <si>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</si>
  <si>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</si>
  <si>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</si>
  <si>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</si>
  <si>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</si>
  <si>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</si>
  <si>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</si>
  <si>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</si>
  <si>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</si>
  <si>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</si>
  <si>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</si>
  <si>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</si>
  <si>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</si>
  <si>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</si>
  <si>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</si>
  <si>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</si>
  <si>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</si>
  <si>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</si>
  <si>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</si>
  <si>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</si>
  <si>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</si>
  <si>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</si>
  <si>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</si>
  <si>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</si>
  <si>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</si>
  <si>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</si>
  <si>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</si>
  <si>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</si>
  <si>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</si>
  <si>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</si>
  <si>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</si>
  <si>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</si>
  <si>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</si>
  <si>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</si>
  <si>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</si>
  <si>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</si>
  <si>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</si>
  <si>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</si>
  <si>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</si>
  <si>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</si>
  <si>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</si>
  <si>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</si>
  <si>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</si>
  <si>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</si>
  <si>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</si>
  <si>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</si>
  <si>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</si>
  <si>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</si>
  <si>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</si>
  <si>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</si>
  <si>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</si>
  <si>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</si>
  <si>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</si>
  <si>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</si>
  <si>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</si>
  <si>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</si>
  <si>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</si>
  <si>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</si>
  <si>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</si>
  <si>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</si>
  <si>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</si>
  <si>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</si>
  <si>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</si>
  <si>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</si>
  <si>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</si>
  <si>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</si>
  <si>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</si>
  <si>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</si>
  <si>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</si>
  <si>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</si>
  <si>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</si>
  <si>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</si>
  <si>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</si>
  <si>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</si>
  <si>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</si>
  <si>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</si>
  <si>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</si>
  <si>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</si>
  <si>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</si>
  <si>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</si>
  <si>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</si>
  <si>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</si>
  <si>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</si>
  <si>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</si>
  <si>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</si>
  <si>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</si>
  <si>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</si>
  <si>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</si>
  <si>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</si>
  <si>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</si>
  <si>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</si>
  <si>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</si>
  <si>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</si>
  <si>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</si>
  <si>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</si>
  <si>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</si>
  <si>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</si>
  <si>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</si>
  <si>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</si>
  <si>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</si>
  <si>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</si>
  <si>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</si>
  <si>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</si>
  <si>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</si>
  <si>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</si>
  <si>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</si>
  <si>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</si>
  <si>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</si>
  <si>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</si>
  <si>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</si>
  <si>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</si>
  <si>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</si>
  <si>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</si>
  <si>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</si>
  <si>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</si>
  <si>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</si>
  <si>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</si>
  <si>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</si>
  <si>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</si>
  <si>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</si>
  <si>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</si>
  <si>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</si>
  <si>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</si>
  <si>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</si>
  <si>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</si>
  <si>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</si>
  <si>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</si>
  <si>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</si>
  <si>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</si>
  <si>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</si>
  <si>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</si>
  <si>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</si>
  <si>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</si>
  <si>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</si>
  <si>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</si>
  <si>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</si>
  <si>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</si>
  <si>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</si>
  <si>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</si>
  <si>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</si>
  <si>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</si>
  <si>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</si>
  <si>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</si>
  <si>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</si>
  <si>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</si>
  <si>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</si>
  <si>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</si>
  <si>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</si>
  <si>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</si>
  <si>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</si>
  <si>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</si>
  <si>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</si>
  <si>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</si>
  <si>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</si>
  <si>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</si>
  <si>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</si>
  <si>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</si>
  <si>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</si>
  <si>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</si>
  <si>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</si>
  <si>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</si>
  <si>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</si>
  <si>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</si>
  <si>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</si>
  <si>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</si>
  <si>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</si>
  <si>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</si>
  <si>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</si>
  <si>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</si>
  <si>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</si>
  <si>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</si>
  <si>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</si>
  <si>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</si>
  <si>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</si>
  <si>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</si>
  <si>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</si>
  <si>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</si>
  <si>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</si>
  <si>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</si>
  <si>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</si>
  <si>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</si>
  <si>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</si>
  <si>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</si>
  <si>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</si>
  <si>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</si>
  <si>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</si>
  <si>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</si>
  <si>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</si>
  <si>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</si>
  <si>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</si>
  <si>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</si>
  <si>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</si>
  <si>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</si>
  <si>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</si>
  <si>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</si>
  <si>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</si>
  <si>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</si>
  <si>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</si>
  <si>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</si>
  <si>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</si>
  <si>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</si>
  <si>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</si>
  <si>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</si>
  <si>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</si>
  <si>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</si>
  <si>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</si>
  <si>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</si>
  <si>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</si>
  <si>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</si>
  <si>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</si>
  <si>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</si>
  <si>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</si>
  <si>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</si>
  <si>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</si>
  <si>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</si>
  <si>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</si>
  <si>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</si>
  <si>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</si>
  <si>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</si>
  <si>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</si>
  <si>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</si>
  <si>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</si>
  <si>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</si>
  <si>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</si>
  <si>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</si>
  <si>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</si>
  <si>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</si>
  <si>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</si>
  <si>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</si>
  <si>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</si>
  <si>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</si>
  <si>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</si>
  <si>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</si>
  <si>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</si>
  <si>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</si>
  <si>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</si>
  <si>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</si>
  <si>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</si>
  <si>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</si>
  <si>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</si>
  <si>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</si>
  <si>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</si>
  <si>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</si>
  <si>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</si>
  <si>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</si>
  <si>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</si>
  <si>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</si>
  <si>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</si>
  <si>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</si>
  <si>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</si>
  <si>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</si>
  <si>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</si>
  <si>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</si>
  <si>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</si>
  <si>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</si>
  <si>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</si>
  <si>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</si>
  <si>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</si>
  <si>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</si>
  <si>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</si>
  <si>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</si>
  <si>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</si>
  <si>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</si>
  <si>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</si>
  <si>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</si>
  <si>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</si>
  <si>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</si>
  <si>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</si>
  <si>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</si>
  <si>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</si>
  <si>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</si>
  <si>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</si>
  <si>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</si>
  <si>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</si>
  <si>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</si>
  <si>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</si>
  <si>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</si>
  <si>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</si>
  <si>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</si>
  <si>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</si>
  <si>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</si>
  <si>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</si>
  <si>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</si>
  <si>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</si>
  <si>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</si>
  <si>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</si>
  <si>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</si>
  <si>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</si>
  <si>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</si>
  <si>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</si>
  <si>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</si>
  <si>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</si>
  <si>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</si>
  <si>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</si>
  <si>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</si>
  <si>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</si>
  <si>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</si>
  <si>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</si>
  <si>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</si>
  <si>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</si>
  <si>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</si>
  <si>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</si>
  <si>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</si>
  <si>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</si>
  <si>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</si>
  <si>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</si>
  <si>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</si>
  <si>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</si>
  <si>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</si>
  <si>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</si>
  <si>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</si>
  <si>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</si>
  <si>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</si>
  <si>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</si>
  <si>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</si>
  <si>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</si>
  <si>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</si>
  <si>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</si>
  <si>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</si>
  <si>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</si>
  <si>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</si>
  <si>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</si>
  <si>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</si>
  <si>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</si>
  <si>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</si>
  <si>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</si>
  <si>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</si>
  <si>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</si>
  <si>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</si>
  <si>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</si>
  <si>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</si>
  <si>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</si>
  <si>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</si>
  <si>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</si>
  <si>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</si>
  <si>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</si>
  <si>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</si>
  <si>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</si>
  <si>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</si>
  <si>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</si>
  <si>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</si>
  <si>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</si>
  <si>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</si>
  <si>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</si>
  <si>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</si>
  <si>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</si>
  <si>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</si>
  <si>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</si>
  <si>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</si>
  <si>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</si>
  <si>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</si>
  <si>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</si>
  <si>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</si>
  <si>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</si>
  <si>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</si>
  <si>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</si>
  <si>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</si>
  <si>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</si>
  <si>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</si>
  <si>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</si>
  <si>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</si>
  <si>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</si>
  <si>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</si>
  <si>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</si>
  <si>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</si>
  <si>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</si>
  <si>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</si>
  <si>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</si>
  <si>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</si>
  <si>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</si>
  <si>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</si>
  <si>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</si>
  <si>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</si>
  <si>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</si>
  <si>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</si>
  <si>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</si>
  <si>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</si>
  <si>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</si>
  <si>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</si>
  <si>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</si>
  <si>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</si>
  <si>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</si>
  <si>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</si>
  <si>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</si>
  <si>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</si>
  <si>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</si>
  <si>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</si>
  <si>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</si>
  <si>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</si>
  <si>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</si>
  <si>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</si>
  <si>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</si>
  <si>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</si>
  <si>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</si>
  <si>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</si>
  <si>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</si>
  <si>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</si>
  <si>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</si>
  <si>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</si>
  <si>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</si>
  <si>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</si>
  <si>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</si>
  <si>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</si>
  <si>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</si>
  <si>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</si>
  <si>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</si>
  <si>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</si>
  <si>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</si>
  <si>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</si>
  <si>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</si>
  <si>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</si>
  <si>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</si>
  <si>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</si>
  <si>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</si>
  <si>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</si>
  <si>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</si>
  <si>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</si>
  <si>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</si>
  <si>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</si>
  <si>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</si>
  <si>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</si>
  <si>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</si>
  <si>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</si>
  <si>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</si>
  <si>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</si>
  <si>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</si>
  <si>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</si>
  <si>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</si>
  <si>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</si>
  <si>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</si>
  <si>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</si>
  <si>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</si>
  <si>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</si>
  <si>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</si>
  <si>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</si>
  <si>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</si>
  <si>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</si>
  <si>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</si>
  <si>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</si>
  <si>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</si>
  <si>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</si>
  <si>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</si>
  <si>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</si>
  <si>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</si>
  <si>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</si>
  <si>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</si>
  <si>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</si>
  <si>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</si>
  <si>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</si>
  <si>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</si>
  <si>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</si>
  <si>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</si>
  <si>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</si>
  <si>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</si>
  <si>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</si>
  <si>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</si>
  <si>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</si>
  <si>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</si>
  <si>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</si>
  <si>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</si>
  <si>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</si>
  <si>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</si>
  <si>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</si>
  <si>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</si>
  <si>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</si>
  <si>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</si>
  <si>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</si>
  <si>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</si>
  <si>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</si>
  <si>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</si>
  <si>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</si>
  <si>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</si>
  <si>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</si>
  <si>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</si>
  <si>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</si>
  <si>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</si>
  <si>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</si>
  <si>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</si>
  <si>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</si>
  <si>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</si>
  <si>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</si>
  <si>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</si>
  <si>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</si>
  <si>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</si>
  <si>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</si>
  <si>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</si>
  <si>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</si>
  <si>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</si>
  <si>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</si>
  <si>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</si>
  <si>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</si>
  <si>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</si>
  <si>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</si>
  <si>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</si>
  <si>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</si>
  <si>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</si>
  <si>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</si>
  <si>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</si>
  <si>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</si>
  <si>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</si>
  <si>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</si>
  <si>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</si>
  <si>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</si>
  <si>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</si>
  <si>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</si>
  <si>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</si>
  <si>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</si>
  <si>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</si>
  <si>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</si>
  <si>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</si>
  <si>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</si>
  <si>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</si>
  <si>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</si>
  <si>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</si>
  <si>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</si>
  <si>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</si>
  <si>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</si>
  <si>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</si>
  <si>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</si>
  <si>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</si>
  <si>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</si>
  <si>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</si>
  <si>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</si>
  <si>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</si>
  <si>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</si>
  <si>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</si>
  <si>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</si>
  <si>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</si>
  <si>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</si>
  <si>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</si>
  <si>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</si>
  <si>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</si>
  <si>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</si>
  <si>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</si>
  <si>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</si>
  <si>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</si>
  <si>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</si>
  <si>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</si>
  <si>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</si>
  <si>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</si>
  <si>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</si>
  <si>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</si>
  <si>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</si>
  <si>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</si>
  <si>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</si>
  <si>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</si>
  <si>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</si>
  <si>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</si>
  <si>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</si>
  <si>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</si>
  <si>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</si>
  <si>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</si>
  <si>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</si>
  <si>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</si>
  <si>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</si>
  <si>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</si>
  <si>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</si>
  <si>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</si>
  <si>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</si>
  <si>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</si>
  <si>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</si>
  <si>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</si>
  <si>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</si>
  <si>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</si>
  <si>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</si>
  <si>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</si>
  <si>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</si>
  <si>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</si>
  <si>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</si>
  <si>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</si>
  <si>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</si>
  <si>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</si>
  <si>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</si>
  <si>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</si>
  <si>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</si>
  <si>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</si>
  <si>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</si>
  <si>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</si>
  <si>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</si>
  <si>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</si>
  <si>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</si>
  <si>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</si>
  <si>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</si>
  <si>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</si>
  <si>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</si>
  <si>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</si>
  <si>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</si>
  <si>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</si>
  <si>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</si>
  <si>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</si>
  <si>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</si>
  <si>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</si>
  <si>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</si>
  <si>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</si>
  <si>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</si>
  <si>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</si>
  <si>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</si>
  <si>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</si>
  <si>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</si>
  <si>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</si>
  <si>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</si>
  <si>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</si>
  <si>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</si>
  <si>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</si>
  <si>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</si>
  <si>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</si>
  <si>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</si>
  <si>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</si>
  <si>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</si>
  <si>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</si>
  <si>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</si>
  <si>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</si>
  <si>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</si>
  <si>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</si>
  <si>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</si>
  <si>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</si>
  <si>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</si>
  <si>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</si>
  <si>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</si>
  <si>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</si>
  <si>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</si>
  <si>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</si>
  <si>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</si>
  <si>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</si>
  <si>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</si>
  <si>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</si>
  <si>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</si>
  <si>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</si>
  <si>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</si>
  <si>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</si>
  <si>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</si>
  <si>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</si>
  <si>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</si>
  <si>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</si>
  <si>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</si>
  <si>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</si>
  <si>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</si>
  <si>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</si>
  <si>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</si>
  <si>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</si>
  <si>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</si>
  <si>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</si>
  <si>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</si>
  <si>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</si>
  <si>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</si>
  <si>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</si>
  <si>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</si>
  <si>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</si>
  <si>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</si>
  <si>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</si>
  <si>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</si>
  <si>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</si>
  <si>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</si>
  <si>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</si>
  <si>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</si>
  <si>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</si>
  <si>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</si>
  <si>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</si>
  <si>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</si>
  <si>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</si>
  <si>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</si>
  <si>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</si>
  <si>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</si>
  <si>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</si>
  <si>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</si>
  <si>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</si>
  <si>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</si>
  <si>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</si>
  <si>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</si>
  <si>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</si>
  <si>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</si>
  <si>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</si>
  <si>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</si>
  <si>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</si>
  <si>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</si>
  <si>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</si>
  <si>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</si>
  <si>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</si>
  <si>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</si>
  <si>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</si>
  <si>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</si>
  <si>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</si>
  <si>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</si>
  <si>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</si>
  <si>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</si>
  <si>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</si>
  <si>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</si>
  <si>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</si>
  <si>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</si>
  <si>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</si>
  <si>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</si>
  <si>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</si>
  <si>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</si>
  <si>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</si>
  <si>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</si>
  <si>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</si>
  <si>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</si>
  <si>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</si>
  <si>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</si>
  <si>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</si>
  <si>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</si>
  <si>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</si>
  <si>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</si>
  <si>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</si>
  <si>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</si>
  <si>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</si>
  <si>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</si>
  <si>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</si>
  <si>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</si>
  <si>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</si>
  <si>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</si>
  <si>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</si>
  <si>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</si>
  <si>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</si>
  <si>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</si>
  <si>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</si>
  <si>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</si>
  <si>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</si>
  <si>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</si>
  <si>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</si>
  <si>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</si>
  <si>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</si>
  <si>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</si>
  <si>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</si>
  <si>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</si>
  <si>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</si>
  <si>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</si>
  <si>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</si>
  <si>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</si>
  <si>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</si>
  <si>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</si>
  <si>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</si>
  <si>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</si>
  <si>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</si>
  <si>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</si>
  <si>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</si>
  <si>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</si>
  <si>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</si>
  <si>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</si>
  <si>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</si>
  <si>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</si>
  <si>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</si>
  <si>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</si>
  <si>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</si>
  <si>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</si>
  <si>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</si>
  <si>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</si>
  <si>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</si>
  <si>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</si>
  <si>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</si>
  <si>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</si>
  <si>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</si>
  <si>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</si>
  <si>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</si>
  <si>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</si>
  <si>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</si>
  <si>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</si>
  <si>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</si>
  <si>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</si>
  <si>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</si>
  <si>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</si>
  <si>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</si>
  <si>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</si>
  <si>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</si>
  <si>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</si>
  <si>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</si>
  <si>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</si>
  <si>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</si>
  <si>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</si>
  <si>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</si>
  <si>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</si>
  <si>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</si>
  <si>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</si>
  <si>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</si>
  <si>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</si>
  <si>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</si>
  <si>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</si>
  <si>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</si>
  <si>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</si>
  <si>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</si>
  <si>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</si>
  <si>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</si>
  <si>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</si>
  <si>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</si>
  <si>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</si>
  <si>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</si>
  <si>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</si>
  <si>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</si>
  <si>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</si>
  <si>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</si>
  <si>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</si>
  <si>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</si>
  <si>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</si>
  <si>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</si>
  <si>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</si>
  <si>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</si>
  <si>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</si>
  <si>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</si>
  <si>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</si>
  <si>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</si>
  <si>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</si>
  <si>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</si>
  <si>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</si>
  <si>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</si>
  <si>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</si>
  <si>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</si>
  <si>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</si>
  <si>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</si>
  <si>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</si>
  <si>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</si>
  <si>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</si>
  <si>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</si>
  <si>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</si>
  <si>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</si>
  <si>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</si>
  <si>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</si>
  <si>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</si>
  <si>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</si>
  <si>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</si>
  <si>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</si>
  <si>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</si>
  <si>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</si>
  <si>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</si>
  <si>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</si>
  <si>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</si>
  <si>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</si>
  <si>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</si>
  <si>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</si>
  <si>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</si>
  <si>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</si>
  <si>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</si>
  <si>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</si>
  <si>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</si>
  <si>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</si>
  <si>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</si>
  <si>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</si>
  <si>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</si>
  <si>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</si>
  <si>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</si>
  <si>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</si>
  <si>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</si>
  <si>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</si>
  <si>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</si>
  <si>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</si>
  <si>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</si>
  <si>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</si>
  <si>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</si>
  <si>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</si>
  <si>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</si>
  <si>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</si>
  <si>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</si>
  <si>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</si>
  <si>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</si>
  <si>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</si>
  <si>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</si>
  <si>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</si>
  <si>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</si>
  <si>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</si>
  <si>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</si>
  <si>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</si>
  <si>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</si>
  <si>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</si>
  <si>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</si>
  <si>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</si>
  <si>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</si>
  <si>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</si>
  <si>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</si>
  <si>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</si>
  <si>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</si>
  <si>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</si>
  <si>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</si>
  <si>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</si>
  <si>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</si>
  <si>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</si>
  <si>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</si>
  <si>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</si>
  <si>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</si>
  <si>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</si>
  <si>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</si>
  <si>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</si>
  <si>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</si>
  <si>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</si>
  <si>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</si>
  <si>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</si>
  <si>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</si>
  <si>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</si>
  <si>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</si>
  <si>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</si>
  <si>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</si>
  <si>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</si>
  <si>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</si>
  <si>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</si>
  <si>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</si>
  <si>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</si>
  <si>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</si>
  <si>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</si>
  <si>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</si>
  <si>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</si>
  <si>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</si>
  <si>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</si>
  <si>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</si>
  <si>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</si>
  <si>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</si>
  <si>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</si>
  <si>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</si>
  <si>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</si>
  <si>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</si>
  <si>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</si>
  <si>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</si>
  <si>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</si>
  <si>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</si>
  <si>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</si>
  <si>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</si>
  <si>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</si>
  <si>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</si>
  <si>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</si>
  <si>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</si>
  <si>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</si>
  <si>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</si>
  <si>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</si>
  <si>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</si>
  <si>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</si>
  <si>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</si>
  <si>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</si>
  <si>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</si>
  <si>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</si>
  <si>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</si>
  <si>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</si>
  <si>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</si>
  <si>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</si>
  <si>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</si>
  <si>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</si>
  <si>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</si>
  <si>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</si>
  <si>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</si>
  <si>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</si>
  <si>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</si>
  <si>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</si>
  <si>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</si>
  <si>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</si>
  <si>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</si>
  <si>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</si>
  <si>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</si>
  <si>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</si>
  <si>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</si>
  <si>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</si>
  <si>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</si>
  <si>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</si>
  <si>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</si>
  <si>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</si>
  <si>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</si>
  <si>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</si>
  <si>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</si>
  <si>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</si>
  <si>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</si>
  <si>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</si>
  <si>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</si>
  <si>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</si>
  <si>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</si>
  <si>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</si>
  <si>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</si>
  <si>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</si>
  <si>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</si>
  <si>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</si>
  <si>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</si>
  <si>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</si>
  <si>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</si>
  <si>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</si>
  <si>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</si>
  <si>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</si>
  <si>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</si>
  <si>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</si>
  <si>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</si>
  <si>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</si>
  <si>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</si>
  <si>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</si>
  <si>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</si>
  <si>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</si>
  <si>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</si>
  <si>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</si>
  <si>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</si>
  <si>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</si>
  <si>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</si>
  <si>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</si>
  <si>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</si>
  <si>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</si>
  <si>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</si>
  <si>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</si>
  <si>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</si>
  <si>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</si>
  <si>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</si>
  <si>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</si>
  <si>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</si>
  <si>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</si>
  <si>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</si>
  <si>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</si>
  <si>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</si>
  <si>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</si>
  <si>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</si>
  <si>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</si>
  <si>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</si>
  <si>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</si>
  <si>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</si>
  <si>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</si>
  <si>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</si>
  <si>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</si>
  <si>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</si>
  <si>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</si>
  <si>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</si>
  <si>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</si>
  <si>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</si>
  <si>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</si>
  <si>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</si>
  <si>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</si>
  <si>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</si>
  <si>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</si>
  <si>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</si>
  <si>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</si>
  <si>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</si>
  <si>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</si>
  <si>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</si>
  <si>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</si>
  <si>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</si>
  <si>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</si>
  <si>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</si>
  <si>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</si>
  <si>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</si>
  <si>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</si>
  <si>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</si>
  <si>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</si>
  <si>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</si>
  <si>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</si>
  <si>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</si>
  <si>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</si>
  <si>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</si>
  <si>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</si>
  <si>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</si>
  <si>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</si>
  <si>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</si>
  <si>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</si>
  <si>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</si>
  <si>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</si>
  <si>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</si>
  <si>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</si>
  <si>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</si>
  <si>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</si>
  <si>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</si>
  <si>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</si>
  <si>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</si>
  <si>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</si>
  <si>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</si>
  <si>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</si>
  <si>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</si>
  <si>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</si>
  <si>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</si>
  <si>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</si>
  <si>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</si>
  <si>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</si>
  <si>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</si>
  <si>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</si>
  <si>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</si>
  <si>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</si>
  <si>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</si>
  <si>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</si>
  <si>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</si>
  <si>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</si>
  <si>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</si>
  <si>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</si>
  <si>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</si>
  <si>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</si>
  <si>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</si>
  <si>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</si>
  <si>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</si>
  <si>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</si>
  <si>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</si>
  <si>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</si>
  <si>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</si>
  <si>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</si>
  <si>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</si>
  <si>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</si>
  <si>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</si>
  <si>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</si>
  <si>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</si>
  <si>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</si>
  <si>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</si>
  <si>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</si>
  <si>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</si>
  <si>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</si>
  <si>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</si>
  <si>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</si>
  <si>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</si>
  <si>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</si>
  <si>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</si>
  <si>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</si>
  <si>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</si>
  <si>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</si>
  <si>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</si>
  <si>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</si>
  <si>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</si>
  <si>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</si>
  <si>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</si>
  <si>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</si>
  <si>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</si>
  <si>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</si>
  <si>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</si>
  <si>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</si>
  <si>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</si>
  <si>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</si>
  <si>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</si>
  <si>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</si>
  <si>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</si>
  <si>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</si>
  <si>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</si>
  <si>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</si>
  <si>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</si>
  <si>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</si>
  <si>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</si>
  <si>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</si>
  <si>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</si>
  <si>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</si>
  <si>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</si>
  <si>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</si>
  <si>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</si>
  <si>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</si>
  <si>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</si>
  <si>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</si>
  <si>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</si>
  <si>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</si>
  <si>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</si>
  <si>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</si>
  <si>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</si>
  <si>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</si>
  <si>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</si>
  <si>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</si>
  <si>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</si>
  <si>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</si>
  <si>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</si>
  <si>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</si>
  <si>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</si>
  <si>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</si>
  <si>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</si>
  <si>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</si>
  <si>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</si>
  <si>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</si>
  <si>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</si>
  <si>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</si>
  <si>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</si>
  <si>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</si>
  <si>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</si>
  <si>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</si>
  <si>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</si>
  <si>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</si>
  <si>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</si>
  <si>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</si>
  <si>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</si>
  <si>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</si>
  <si>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</si>
  <si>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</si>
  <si>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</si>
  <si>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</si>
  <si>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</si>
  <si>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</si>
  <si>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</si>
  <si>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</si>
  <si>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</si>
  <si>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</si>
  <si>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</si>
  <si>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</si>
  <si>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</si>
  <si>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</si>
  <si>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</si>
  <si>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</si>
  <si>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</si>
  <si>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</si>
  <si>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</si>
  <si>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</si>
  <si>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</si>
  <si>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</si>
  <si>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</si>
  <si>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</si>
  <si>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</si>
  <si>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</si>
  <si>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</si>
  <si>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</si>
  <si>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</si>
  <si>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</si>
  <si>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</si>
  <si>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</si>
  <si>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</si>
  <si>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</si>
  <si>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</si>
  <si>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</si>
  <si>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</si>
  <si>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</si>
  <si>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</si>
  <si>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</si>
  <si>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</si>
  <si>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</si>
  <si>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</si>
  <si>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</si>
  <si>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</si>
  <si>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</si>
  <si>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</si>
  <si>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</si>
  <si>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</si>
  <si>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</si>
  <si>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</si>
  <si>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</si>
  <si>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</si>
  <si>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</si>
  <si>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</si>
  <si>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</si>
  <si>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</si>
  <si>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</si>
  <si>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</si>
  <si>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</si>
  <si>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</si>
  <si>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</si>
  <si>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</si>
  <si>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</si>
  <si>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</si>
  <si>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</si>
  <si>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</si>
  <si>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</si>
  <si>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</si>
  <si>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</si>
  <si>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</si>
  <si>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</si>
  <si>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</si>
  <si>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</si>
  <si>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</si>
  <si>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</si>
  <si>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</si>
  <si>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</si>
  <si>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</si>
  <si>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</si>
  <si>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</si>
  <si>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</si>
  <si>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</si>
  <si>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</si>
  <si>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</si>
  <si>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</si>
  <si>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</si>
  <si>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</si>
  <si>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</si>
  <si>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</si>
  <si>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</si>
  <si>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</si>
  <si>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</si>
  <si>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</si>
  <si>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</si>
  <si>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</si>
  <si>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</si>
  <si>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</si>
  <si>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</si>
  <si>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</si>
  <si>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</si>
  <si>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</si>
  <si>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</si>
  <si>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</si>
  <si>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</si>
  <si>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</si>
  <si>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</si>
  <si>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</si>
  <si>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</si>
  <si>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</si>
  <si>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</si>
  <si>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</si>
  <si>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</si>
  <si>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</si>
  <si>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</si>
  <si>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</si>
  <si>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</si>
  <si>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</si>
  <si>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</si>
  <si>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</si>
  <si>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</si>
  <si>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</si>
  <si>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</si>
  <si>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</si>
  <si>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</si>
  <si>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</si>
  <si>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</si>
  <si>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</si>
  <si>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</si>
  <si>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</si>
  <si>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</si>
  <si>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</si>
  <si>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</si>
  <si>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</si>
  <si>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</si>
  <si>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</si>
  <si>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</si>
  <si>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</si>
  <si>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</si>
  <si>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</si>
  <si>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</si>
  <si>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</si>
  <si>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</si>
  <si>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</si>
  <si>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</si>
  <si>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</si>
  <si>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</si>
  <si>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</si>
  <si>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</si>
  <si>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</si>
  <si>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</si>
  <si>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</si>
  <si>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</si>
  <si>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</si>
  <si>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</si>
  <si>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</si>
  <si>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</si>
  <si>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</si>
  <si>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</si>
  <si>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</si>
  <si>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</si>
  <si>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</si>
  <si>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</si>
  <si>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</si>
  <si>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</si>
  <si>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</si>
  <si>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</si>
  <si>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</si>
  <si>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</si>
  <si>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</si>
  <si>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</si>
  <si>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</si>
  <si>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</si>
  <si>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</si>
  <si>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</si>
  <si>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</si>
  <si>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</si>
  <si>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</si>
  <si>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</si>
  <si>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</si>
  <si>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</si>
  <si>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</si>
  <si>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</si>
  <si>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</si>
  <si>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</si>
  <si>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</si>
  <si>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</si>
  <si>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</si>
  <si>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</si>
  <si>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</si>
  <si>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</si>
  <si>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</si>
  <si>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</si>
  <si>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</si>
  <si>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</si>
  <si>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</si>
  <si>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</si>
  <si>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</si>
  <si>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</si>
  <si>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</si>
  <si>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</si>
  <si>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</si>
  <si>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</si>
  <si>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</si>
  <si>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</si>
  <si>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</si>
  <si>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</si>
  <si>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</si>
  <si>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</si>
  <si>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</si>
  <si>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</si>
  <si>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</si>
  <si>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</si>
  <si>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</si>
  <si>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</si>
  <si>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</si>
  <si>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</si>
  <si>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</si>
  <si>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</si>
  <si>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</si>
  <si>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</si>
  <si>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</si>
  <si>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</si>
  <si>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</si>
  <si>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</si>
  <si>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</si>
  <si>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</si>
  <si>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</si>
  <si>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</si>
  <si>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</si>
  <si>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</si>
  <si>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</si>
  <si>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</si>
  <si>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</si>
  <si>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</si>
  <si>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</si>
  <si>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</si>
  <si>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</si>
  <si>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</si>
  <si>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</si>
  <si>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</si>
  <si>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</si>
  <si>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</si>
  <si>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</si>
  <si>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</si>
  <si>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</si>
  <si>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</si>
  <si>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</si>
  <si>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</si>
  <si>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</si>
  <si>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</si>
  <si>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</si>
  <si>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</si>
  <si>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</si>
  <si>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</si>
  <si>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</si>
  <si>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</si>
  <si>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</si>
  <si>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</si>
  <si>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</si>
  <si>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</si>
  <si>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</si>
  <si>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</si>
  <si>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</si>
  <si>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</si>
  <si>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</si>
  <si>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</si>
  <si>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</si>
  <si>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</si>
  <si>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</si>
  <si>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</si>
  <si>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</si>
  <si>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</si>
  <si>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</si>
  <si>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</si>
  <si>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</si>
  <si>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</si>
  <si>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</si>
  <si>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</si>
  <si>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</si>
  <si>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</si>
  <si>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</si>
  <si>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</si>
  <si>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</si>
  <si>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</si>
  <si>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</si>
  <si>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</si>
  <si>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</si>
  <si>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</si>
  <si>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</si>
  <si>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</si>
  <si>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</si>
  <si>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</si>
  <si>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</si>
  <si>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</si>
  <si>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</si>
  <si>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</si>
  <si>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</si>
  <si>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</si>
  <si>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</si>
  <si>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</si>
  <si>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</si>
  <si>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</si>
  <si>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</si>
  <si>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</si>
  <si>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</si>
  <si>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</si>
  <si>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</si>
  <si>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</si>
  <si>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</si>
  <si>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</si>
  <si>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</si>
  <si>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</si>
  <si>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</si>
  <si>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</si>
  <si>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</si>
  <si>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</si>
  <si>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</si>
  <si>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</si>
  <si>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</si>
  <si>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</si>
  <si>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</si>
  <si>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</si>
  <si>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</si>
  <si>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</si>
  <si>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</si>
  <si>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</si>
  <si>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</si>
  <si>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</si>
  <si>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</si>
  <si>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</si>
  <si>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</si>
  <si>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</si>
  <si>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</si>
  <si>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</si>
  <si>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</si>
  <si>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</si>
  <si>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</si>
  <si>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</si>
  <si>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</si>
  <si>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</si>
  <si>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</si>
  <si>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</si>
  <si>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</si>
  <si>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</si>
  <si>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</si>
  <si>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</si>
  <si>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</si>
  <si>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</si>
  <si>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</si>
  <si>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</si>
  <si>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</si>
  <si>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</si>
  <si>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</si>
  <si>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</si>
  <si>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</si>
  <si>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</si>
  <si>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</si>
  <si>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</si>
  <si>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</si>
  <si>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</si>
  <si>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</si>
  <si>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</si>
  <si>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</si>
  <si>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</si>
  <si>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</si>
  <si>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</si>
  <si>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</si>
  <si>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</si>
  <si>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</si>
  <si>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</si>
  <si>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</si>
  <si>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</si>
  <si>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</si>
  <si>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</si>
  <si>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</si>
  <si>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</si>
  <si>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</si>
  <si>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</si>
  <si>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</si>
  <si>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</si>
  <si>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</si>
  <si>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</si>
  <si>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</si>
  <si>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</si>
  <si>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</si>
  <si>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</si>
  <si>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</si>
  <si>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</si>
  <si>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</si>
  <si>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</si>
  <si>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</si>
  <si>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</si>
  <si>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</si>
  <si>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</si>
  <si>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</si>
  <si>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</si>
  <si>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</si>
  <si>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</si>
  <si>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</si>
  <si>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</si>
  <si>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</si>
  <si>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</si>
  <si>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</si>
  <si>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</si>
  <si>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</si>
  <si>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</si>
  <si>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</si>
  <si>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</si>
  <si>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</si>
  <si>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</si>
  <si>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</si>
  <si>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</si>
  <si>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</si>
  <si>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</si>
  <si>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</si>
  <si>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</si>
  <si>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</si>
  <si>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</si>
  <si>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</si>
  <si>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</si>
  <si>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</si>
  <si>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</si>
  <si>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</si>
  <si>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</si>
  <si>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</si>
  <si>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</si>
  <si>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</si>
  <si>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</si>
  <si>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</si>
  <si>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</si>
  <si>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</si>
  <si>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</si>
  <si>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</si>
  <si>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</si>
  <si>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</si>
  <si>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</si>
  <si>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</si>
  <si>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</si>
  <si>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</si>
  <si>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</si>
  <si>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</si>
  <si>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</si>
  <si>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</si>
  <si>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</si>
  <si>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</si>
  <si>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</si>
  <si>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</si>
  <si>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</si>
  <si>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</si>
  <si>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</si>
  <si>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</si>
  <si>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</si>
  <si>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</si>
  <si>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</si>
  <si>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</si>
  <si>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</si>
  <si>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</si>
  <si>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</si>
  <si>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</si>
  <si>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</si>
  <si>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</si>
  <si>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</si>
  <si>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</si>
  <si>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</si>
  <si>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</si>
  <si>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</si>
  <si>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</si>
  <si>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</si>
  <si>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</si>
  <si>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</si>
  <si>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</si>
  <si>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</si>
  <si>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</si>
  <si>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</si>
  <si>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</si>
  <si>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</si>
  <si>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</si>
  <si>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</si>
  <si>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</si>
  <si>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</si>
  <si>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</si>
  <si>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</si>
  <si>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</si>
  <si>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</si>
  <si>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</si>
  <si>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</si>
  <si>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</si>
  <si>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</si>
  <si>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</si>
  <si>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</si>
  <si>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</si>
  <si>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</si>
  <si>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</si>
  <si>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</si>
  <si>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</si>
  <si>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</si>
  <si>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</si>
  <si>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</si>
  <si>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</si>
  <si>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</si>
  <si>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</si>
  <si>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</si>
  <si>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</si>
  <si>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</si>
  <si>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</si>
  <si>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</si>
  <si>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</si>
  <si>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</si>
  <si>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</si>
  <si>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</si>
  <si>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</si>
  <si>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</si>
  <si>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</si>
  <si>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</si>
  <si>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</si>
  <si>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</si>
  <si>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</si>
  <si>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</si>
  <si>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</si>
  <si>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</si>
  <si>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</si>
  <si>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</si>
  <si>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</si>
  <si>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</si>
  <si>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</si>
  <si>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</si>
  <si>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</si>
  <si>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</si>
  <si>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</si>
  <si>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</si>
  <si>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</si>
  <si>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</si>
  <si>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</si>
  <si>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</si>
  <si>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</si>
  <si>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</si>
  <si>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</si>
  <si>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</si>
  <si>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</si>
  <si>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</si>
  <si>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</si>
  <si>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</si>
  <si>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</si>
  <si>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</si>
  <si>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</si>
  <si>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</si>
  <si>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</si>
  <si>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</si>
  <si>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</si>
  <si>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</si>
  <si>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</si>
  <si>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</si>
  <si>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</si>
  <si>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</si>
  <si>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</si>
  <si>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</si>
  <si>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</si>
  <si>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</si>
  <si>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</si>
  <si>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</si>
  <si>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</si>
  <si>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</si>
  <si>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</si>
  <si>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</si>
  <si>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</si>
  <si>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</si>
  <si>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</si>
  <si>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</si>
  <si>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</si>
  <si>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</si>
  <si>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</si>
  <si>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</si>
  <si>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</si>
  <si>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</si>
  <si>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</si>
  <si>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</si>
  <si>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</si>
  <si>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</si>
  <si>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</si>
  <si>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</si>
  <si>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</si>
  <si>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</si>
  <si>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</si>
  <si>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</si>
  <si>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</si>
  <si>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</si>
  <si>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</si>
  <si>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</si>
  <si>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</si>
  <si>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</si>
  <si>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</si>
  <si>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</si>
  <si>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</si>
  <si>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</si>
  <si>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</si>
  <si>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</si>
  <si>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</si>
  <si>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</si>
  <si>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</si>
  <si>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</si>
  <si>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</si>
  <si>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</si>
  <si>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</si>
  <si>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</si>
  <si>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</si>
  <si>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</si>
  <si>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</si>
  <si>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</si>
  <si>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</si>
  <si>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</si>
  <si>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</si>
  <si>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</si>
  <si>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</si>
  <si>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</si>
  <si>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</si>
  <si>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</si>
  <si>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</si>
  <si>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</si>
  <si>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</si>
  <si>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</si>
  <si>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</si>
  <si>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</si>
  <si>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</si>
  <si>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</si>
  <si>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</si>
  <si>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</si>
  <si>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</si>
  <si>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</si>
  <si>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</si>
  <si>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</si>
  <si>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</si>
  <si>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</si>
  <si>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</si>
  <si>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</si>
  <si>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</si>
  <si>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</si>
  <si>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</si>
  <si>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</si>
  <si>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</si>
  <si>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</si>
  <si>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</si>
  <si>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</si>
  <si>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</si>
  <si>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</si>
  <si>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</si>
  <si>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</si>
  <si>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</si>
  <si>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</si>
  <si>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</si>
  <si>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</si>
  <si>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</si>
  <si>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</si>
  <si>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</si>
  <si>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</si>
  <si>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</si>
  <si>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</si>
  <si>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</si>
  <si>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</si>
  <si>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</si>
  <si>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</si>
  <si>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</si>
  <si>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</si>
  <si>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</si>
  <si>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</si>
  <si>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</si>
  <si>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</si>
  <si>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</si>
  <si>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</si>
  <si>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</si>
  <si>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</si>
  <si>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</si>
  <si>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</si>
  <si>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</si>
  <si>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</si>
  <si>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</si>
  <si>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</si>
  <si>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</si>
  <si>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</si>
  <si>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</si>
  <si>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</si>
  <si>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</si>
  <si>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</si>
  <si>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</si>
  <si>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</si>
  <si>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</si>
  <si>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</si>
  <si>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</si>
  <si>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</si>
  <si>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</si>
  <si>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</si>
  <si>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</si>
  <si>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</si>
  <si>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</si>
  <si>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</si>
  <si>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</si>
  <si>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</si>
  <si>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</si>
  <si>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</si>
  <si>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</si>
  <si>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</si>
  <si>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</si>
  <si>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</si>
  <si>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</si>
  <si>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</si>
  <si>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</si>
  <si>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</si>
  <si>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</si>
  <si>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</si>
  <si>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</si>
  <si>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</si>
  <si>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</si>
  <si>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</si>
  <si>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</si>
  <si>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</si>
  <si>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</si>
  <si>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</si>
  <si>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</si>
  <si>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</si>
  <si>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</si>
  <si>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</si>
  <si>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</si>
  <si>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</si>
  <si>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</si>
  <si>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</si>
  <si>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</si>
  <si>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</si>
  <si>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</si>
  <si>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</si>
  <si>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</si>
  <si>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</si>
  <si>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</si>
  <si>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</si>
  <si>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</si>
  <si>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</si>
  <si>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</si>
  <si>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</si>
  <si>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</si>
  <si>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</si>
  <si>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</si>
  <si>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</si>
  <si>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</si>
  <si>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</si>
  <si>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</si>
  <si>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</si>
  <si>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</si>
  <si>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</si>
  <si>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</si>
  <si>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</si>
  <si>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</si>
  <si>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</si>
  <si>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</si>
  <si>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</si>
  <si>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</si>
  <si>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</si>
  <si>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</si>
  <si>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</si>
  <si>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</si>
  <si>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</si>
  <si>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</si>
  <si>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</si>
  <si>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</si>
  <si>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</si>
  <si>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</si>
  <si>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</si>
  <si>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</si>
  <si>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</si>
  <si>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</si>
  <si>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</si>
  <si>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</si>
  <si>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</si>
  <si>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</si>
  <si>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</si>
  <si>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</si>
  <si>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</si>
  <si>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</si>
  <si>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</si>
  <si>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</si>
  <si>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</si>
  <si>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</si>
  <si>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</si>
  <si>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</si>
  <si>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</si>
  <si>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</si>
  <si>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</si>
  <si>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</si>
  <si>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</si>
  <si>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</si>
  <si>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</si>
  <si>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</si>
  <si>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</si>
  <si>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</si>
  <si>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</si>
  <si>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</si>
  <si>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</si>
  <si>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</si>
  <si>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</si>
  <si>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</si>
  <si>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</si>
  <si>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</si>
  <si>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</si>
  <si>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</si>
  <si>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</si>
  <si>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</si>
  <si>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</si>
  <si>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</si>
  <si>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</si>
  <si>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</si>
  <si>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</si>
  <si>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</si>
  <si>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</si>
  <si>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</si>
  <si>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</si>
  <si>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</si>
  <si>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</si>
  <si>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</si>
  <si>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</si>
  <si>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</si>
  <si>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</si>
  <si>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</si>
  <si>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</si>
  <si>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</si>
  <si>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</si>
  <si>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</si>
  <si>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</si>
  <si>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</si>
  <si>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</si>
  <si>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</si>
  <si>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</si>
  <si>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</si>
  <si>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</si>
  <si>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</si>
  <si>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</si>
  <si>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</si>
  <si>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</si>
  <si>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</si>
  <si>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</si>
  <si>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</si>
  <si>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</si>
  <si>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</si>
  <si>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</si>
  <si>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</si>
  <si>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</si>
  <si>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</si>
  <si>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</si>
  <si>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</si>
  <si>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</si>
  <si>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</si>
  <si>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</si>
  <si>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</si>
  <si>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</si>
  <si>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</si>
  <si>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</si>
  <si>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</si>
  <si>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</si>
  <si>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</si>
  <si>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</si>
  <si>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</si>
  <si>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</si>
  <si>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</si>
  <si>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</si>
  <si>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</si>
  <si>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</si>
  <si>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</si>
  <si>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</si>
  <si>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</si>
  <si>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</si>
  <si>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</si>
  <si>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</si>
  <si>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</si>
  <si>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</si>
  <si>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</si>
  <si>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</si>
  <si>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</si>
  <si>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</si>
  <si>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</si>
  <si>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</si>
  <si>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</si>
  <si>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</si>
  <si>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</si>
  <si>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</si>
  <si>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</si>
  <si>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</si>
  <si>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</si>
  <si>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</si>
  <si>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</si>
  <si>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</si>
  <si>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</si>
  <si>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</si>
  <si>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</si>
  <si>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</si>
  <si>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</si>
  <si>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</si>
  <si>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</si>
  <si>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</si>
  <si>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</si>
  <si>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</si>
  <si>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</si>
  <si>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</si>
  <si>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</si>
  <si>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</si>
  <si>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</si>
  <si>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</si>
  <si>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</si>
  <si>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</si>
  <si>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</si>
  <si>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</si>
  <si>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</si>
  <si>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</si>
  <si>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</si>
  <si>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</si>
  <si>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</si>
  <si>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</si>
  <si>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</si>
  <si>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</si>
  <si>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</si>
  <si>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</si>
  <si>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</si>
  <si>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</si>
  <si>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</si>
  <si>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</si>
  <si>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</si>
  <si>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</si>
  <si>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</si>
  <si>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</si>
  <si>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</si>
  <si>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</si>
  <si>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</si>
  <si>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</si>
  <si>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</si>
  <si>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</si>
  <si>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</si>
  <si>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</si>
  <si>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</si>
  <si>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</si>
  <si>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</si>
  <si>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</si>
  <si>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</si>
  <si>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</si>
  <si>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</si>
  <si>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</si>
  <si>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</si>
  <si>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</si>
  <si>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</si>
  <si>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</si>
  <si>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</si>
  <si>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</si>
  <si>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</si>
  <si>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</si>
  <si>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</si>
  <si>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</si>
  <si>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</si>
  <si>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</si>
  <si>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</si>
  <si>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</si>
  <si>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</si>
  <si>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</si>
  <si>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</si>
  <si>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</si>
  <si>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</si>
  <si>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</si>
  <si>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</si>
  <si>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</si>
  <si>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</si>
  <si>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</si>
  <si>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</si>
  <si>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</si>
  <si>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</si>
  <si>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</si>
  <si>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</si>
  <si>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</si>
  <si>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</si>
  <si>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</si>
  <si>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</si>
  <si>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</si>
  <si>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</si>
  <si>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</si>
  <si>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</si>
  <si>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</si>
  <si>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</si>
  <si>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</si>
  <si>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</si>
  <si>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</si>
  <si>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</si>
  <si>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</si>
  <si>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</si>
  <si>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</si>
  <si>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</si>
  <si>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</si>
  <si>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</si>
  <si>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</si>
  <si>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</si>
  <si>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</si>
  <si>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</si>
  <si>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</si>
  <si>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</si>
  <si>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</si>
  <si>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</si>
  <si>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</si>
  <si>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</si>
  <si>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</si>
  <si>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</si>
  <si>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</si>
  <si>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</si>
  <si>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</si>
  <si>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</si>
  <si>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</si>
  <si>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</si>
  <si>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</si>
  <si>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</si>
  <si>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</si>
  <si>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</si>
  <si>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</si>
  <si>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</si>
  <si>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</si>
  <si>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</si>
  <si>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</si>
  <si>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</si>
  <si>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</si>
  <si>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</si>
  <si>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</si>
  <si>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</si>
  <si>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</si>
  <si>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</si>
  <si>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</si>
  <si>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</si>
  <si>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</si>
  <si>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</si>
  <si>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</si>
  <si>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</si>
  <si>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</si>
  <si>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</si>
  <si>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</si>
  <si>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</si>
  <si>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</si>
  <si>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</si>
  <si>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</si>
  <si>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</si>
  <si>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</si>
  <si>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</si>
  <si>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</si>
  <si>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</si>
  <si>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</si>
  <si>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</si>
  <si>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</si>
  <si>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</si>
  <si>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</si>
  <si>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</si>
  <si>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</si>
  <si>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</si>
  <si>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</si>
  <si>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</si>
  <si>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</si>
  <si>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</si>
  <si>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</si>
  <si>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</si>
  <si>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</si>
  <si>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</si>
  <si>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</si>
  <si>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</si>
  <si>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</si>
  <si>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</si>
  <si>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</si>
  <si>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</si>
  <si>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</si>
  <si>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</si>
  <si>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</si>
  <si>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</si>
  <si>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</si>
  <si>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</si>
  <si>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</si>
  <si>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</si>
  <si>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</si>
  <si>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</si>
  <si>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</si>
  <si>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</si>
  <si>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</si>
  <si>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</si>
  <si>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</si>
  <si>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</si>
  <si>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</si>
  <si>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</si>
  <si>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</si>
  <si>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</si>
  <si>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</si>
  <si>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</si>
  <si>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</si>
  <si>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</si>
  <si>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</si>
  <si>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</si>
  <si>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</si>
  <si>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</si>
  <si>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</si>
  <si>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</si>
  <si>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</si>
  <si>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</si>
  <si>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</si>
  <si>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</si>
  <si>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</si>
  <si>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</si>
  <si>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</si>
  <si>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</si>
  <si>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</si>
  <si>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</si>
  <si>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</si>
  <si>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</si>
  <si>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</si>
  <si>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</si>
  <si>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</si>
  <si>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</si>
  <si>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</si>
  <si>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</si>
  <si>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</si>
  <si>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</si>
  <si>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</si>
  <si>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</si>
  <si>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</si>
  <si>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</si>
  <si>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</si>
  <si>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</si>
  <si>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</si>
  <si>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</si>
  <si>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</si>
  <si>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</si>
  <si>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</si>
  <si>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</si>
  <si>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</si>
  <si>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</si>
  <si>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</si>
  <si>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</si>
  <si>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</si>
  <si>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</si>
  <si>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</si>
  <si>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</si>
  <si>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</si>
  <si>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</si>
  <si>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</si>
  <si>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</si>
  <si>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</si>
  <si>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</si>
  <si>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</si>
  <si>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</si>
  <si>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</si>
  <si>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</si>
  <si>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</si>
  <si>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</si>
  <si>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</si>
  <si>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</si>
  <si>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</si>
  <si>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</si>
  <si>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</si>
  <si>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</si>
  <si>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</si>
  <si>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</si>
  <si>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</si>
  <si>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</si>
  <si>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</si>
  <si>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</si>
  <si>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</si>
  <si>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</si>
  <si>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</si>
  <si>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</si>
  <si>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</si>
  <si>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</si>
  <si>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</si>
  <si>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</si>
  <si>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</si>
  <si>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</si>
  <si>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</si>
  <si>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</si>
  <si>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</si>
  <si>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</si>
  <si>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</si>
  <si>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</si>
  <si>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</si>
  <si>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</si>
  <si>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</si>
  <si>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</si>
  <si>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</si>
  <si>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</si>
  <si>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</si>
  <si>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</si>
  <si>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</si>
  <si>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</si>
  <si>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</si>
  <si>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</si>
  <si>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</si>
  <si>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</si>
  <si>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</si>
  <si>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</si>
  <si>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</si>
  <si>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</si>
  <si>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</si>
  <si>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</si>
  <si>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</si>
  <si>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</si>
  <si>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</si>
  <si>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</si>
  <si>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</si>
  <si>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</si>
  <si>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</si>
  <si>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</si>
  <si>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</si>
  <si>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</si>
  <si>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</si>
  <si>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</si>
  <si>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</si>
  <si>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</si>
  <si>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</si>
  <si>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</si>
  <si>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</si>
  <si>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</si>
  <si>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</si>
  <si>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</si>
  <si>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</si>
  <si>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</si>
  <si>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</si>
  <si>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</si>
  <si>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</si>
  <si>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</si>
  <si>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</si>
  <si>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</si>
  <si>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</si>
  <si>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</si>
  <si>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</si>
  <si>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</si>
  <si>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</si>
  <si>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</si>
  <si>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</si>
  <si>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</si>
  <si>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</si>
  <si>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</si>
  <si>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</si>
  <si>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</si>
  <si>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</si>
  <si>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</si>
  <si>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</si>
  <si>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</si>
  <si>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</si>
  <si>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</si>
  <si>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</si>
  <si>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</si>
  <si>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</si>
  <si>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</si>
  <si>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</si>
  <si>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</si>
  <si>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</si>
  <si>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</si>
  <si>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</si>
  <si>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</si>
  <si>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</si>
  <si>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</si>
  <si>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</si>
  <si>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</si>
  <si>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</si>
  <si>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</si>
  <si>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</si>
  <si>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</si>
  <si>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</si>
  <si>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</si>
  <si>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</si>
  <si>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</si>
  <si>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</si>
  <si>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</si>
  <si>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</si>
  <si>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</si>
  <si>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</si>
  <si>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</si>
  <si>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</si>
  <si>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</si>
  <si>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</si>
  <si>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</si>
  <si>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</si>
  <si>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</si>
  <si>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</si>
  <si>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</si>
  <si>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</si>
  <si>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</si>
  <si>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</si>
  <si>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</si>
  <si>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</si>
  <si>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</si>
  <si>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</si>
  <si>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</si>
  <si>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</si>
  <si>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</si>
  <si>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</si>
  <si>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</si>
  <si>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</si>
  <si>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</si>
  <si>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</si>
  <si>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</si>
  <si>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</si>
  <si>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</si>
  <si>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</si>
  <si>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</si>
  <si>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</si>
  <si>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</si>
  <si>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</si>
  <si>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</si>
  <si>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</si>
  <si>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</si>
  <si>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</si>
  <si>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</si>
  <si>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</si>
  <si>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</si>
  <si>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</si>
  <si>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</si>
  <si>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</si>
  <si>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</si>
  <si>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</si>
  <si>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</si>
  <si>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</si>
  <si>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</si>
  <si>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</si>
  <si>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</si>
  <si>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</si>
  <si>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</si>
  <si>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</si>
  <si>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</si>
  <si>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</si>
  <si>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</si>
  <si>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</si>
  <si>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</si>
  <si>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</si>
  <si>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</si>
  <si>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</si>
  <si>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</si>
  <si>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</si>
  <si>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</si>
  <si>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</si>
  <si>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</si>
  <si>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</si>
  <si>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</si>
  <si>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</si>
  <si>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</si>
  <si>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</si>
  <si>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</si>
  <si>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</si>
  <si>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</si>
  <si>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</si>
  <si>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</si>
  <si>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</si>
  <si>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</si>
  <si>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</si>
  <si>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</si>
  <si>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</si>
  <si>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</si>
  <si>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</si>
  <si>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</si>
  <si>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</si>
  <si>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</si>
  <si>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</si>
  <si>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</si>
  <si>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</si>
  <si>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</si>
  <si>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</si>
  <si>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</si>
  <si>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</si>
  <si>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</si>
  <si>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</si>
  <si>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</si>
  <si>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</si>
  <si>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</si>
  <si>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</si>
  <si>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</si>
  <si>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</si>
  <si>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</si>
  <si>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</si>
  <si>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</si>
  <si>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</si>
  <si>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</si>
  <si>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</si>
  <si>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</si>
  <si>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</si>
  <si>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</si>
  <si>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</si>
  <si>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</si>
  <si>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</si>
  <si>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</si>
  <si>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</si>
  <si>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</si>
  <si>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</si>
  <si>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</si>
  <si>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</si>
  <si>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</si>
  <si>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</si>
  <si>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</si>
  <si>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</si>
  <si>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</si>
  <si>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</si>
  <si>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</si>
  <si>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</si>
  <si>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</si>
  <si>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</si>
  <si>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</si>
  <si>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</si>
  <si>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</si>
  <si>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</si>
  <si>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</si>
  <si>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</si>
  <si>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</si>
  <si>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</si>
  <si>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</si>
  <si>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</si>
  <si>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</si>
  <si>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</si>
  <si>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</si>
  <si>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</si>
  <si>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</si>
  <si>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</si>
  <si>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</si>
  <si>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</si>
  <si>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</si>
  <si>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</si>
  <si>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</si>
  <si>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</si>
  <si>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</si>
  <si>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</si>
  <si>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</si>
  <si>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</si>
  <si>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</si>
  <si>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</si>
  <si>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</si>
  <si>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</si>
  <si>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</si>
  <si>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</si>
  <si>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</si>
  <si>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</si>
  <si>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</si>
  <si>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</si>
  <si>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</si>
  <si>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</si>
  <si>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</si>
  <si>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</si>
  <si>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</si>
  <si>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</si>
  <si>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</si>
  <si>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</si>
  <si>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</si>
  <si>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</si>
  <si>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</si>
  <si>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</si>
  <si>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</si>
  <si>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</si>
  <si>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</si>
  <si>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</si>
  <si>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</si>
  <si>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</si>
  <si>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</si>
  <si>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</si>
  <si>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</si>
  <si>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</si>
  <si>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</si>
  <si>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</si>
  <si>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</si>
  <si>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</si>
  <si>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</si>
  <si>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</si>
  <si>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</si>
  <si>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</si>
  <si>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</si>
  <si>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</si>
  <si>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</si>
  <si>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</si>
  <si>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</si>
  <si>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</si>
  <si>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</si>
  <si>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</si>
  <si>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</si>
  <si>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</si>
  <si>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</si>
  <si>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</si>
  <si>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</si>
  <si>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</si>
  <si>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</si>
  <si>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</si>
  <si>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</si>
  <si>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</si>
  <si>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</si>
  <si>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</si>
  <si>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</si>
  <si>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</si>
  <si>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</si>
  <si>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</si>
  <si>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</si>
  <si>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</si>
  <si>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</si>
  <si>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</si>
  <si>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</si>
  <si>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</si>
  <si>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</si>
  <si>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</si>
  <si>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</si>
  <si>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</si>
  <si>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</si>
  <si>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</si>
  <si>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</si>
  <si>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</si>
  <si>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</si>
  <si>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</si>
  <si>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</si>
  <si>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</si>
  <si>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</si>
  <si>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</si>
  <si>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</si>
  <si>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</si>
  <si>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</si>
  <si>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</si>
  <si>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</si>
  <si>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</si>
  <si>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</si>
  <si>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</si>
  <si>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</si>
  <si>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</si>
  <si>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</si>
  <si>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</si>
  <si>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</si>
  <si>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</si>
  <si>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</si>
  <si>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</si>
  <si>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</si>
  <si>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</si>
  <si>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</si>
  <si>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</si>
  <si>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</si>
  <si>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</si>
  <si>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</si>
  <si>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</si>
  <si>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</si>
  <si>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</si>
  <si>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</si>
  <si>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</si>
  <si>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</si>
  <si>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</si>
  <si>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</si>
  <si>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</si>
  <si>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</si>
  <si>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</si>
  <si>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</si>
  <si>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</si>
  <si>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</si>
  <si>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</si>
  <si>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</si>
  <si>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</si>
  <si>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</si>
  <si>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</si>
  <si>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</si>
  <si>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</si>
  <si>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</si>
  <si>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</si>
  <si>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</si>
  <si>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</si>
  <si>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</si>
  <si>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</si>
  <si>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</si>
  <si>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</si>
  <si>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</si>
  <si>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</si>
  <si>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</si>
  <si>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</si>
  <si>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</si>
  <si>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</si>
  <si>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</si>
  <si>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</si>
  <si>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</si>
  <si>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</si>
  <si>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</si>
  <si>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</si>
  <si>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</si>
  <si>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</si>
  <si>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</si>
  <si>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</si>
  <si>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</si>
  <si>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</si>
  <si>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</si>
  <si>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</si>
  <si>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</si>
  <si>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</si>
  <si>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</si>
  <si>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</si>
  <si>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</si>
  <si>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</si>
  <si>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</si>
  <si>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</si>
  <si>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</si>
  <si>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</si>
  <si>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</si>
  <si>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</si>
  <si>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</si>
  <si>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</si>
  <si>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</si>
  <si>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</si>
  <si>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</si>
  <si>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</si>
  <si>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</si>
  <si>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</si>
  <si>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</si>
  <si>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</si>
  <si>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</si>
  <si>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</si>
  <si>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</si>
  <si>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</si>
  <si>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</si>
  <si>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</si>
  <si>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</si>
  <si>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</si>
  <si>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</si>
  <si>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</si>
  <si>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</si>
  <si>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</si>
  <si>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</si>
  <si>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</si>
  <si>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</si>
  <si>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</si>
  <si>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</si>
  <si>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</si>
  <si>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</si>
  <si>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</si>
  <si>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</si>
  <si>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</si>
  <si>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</si>
  <si>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</si>
  <si>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</si>
  <si>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</si>
  <si>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</si>
  <si>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</si>
  <si>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</si>
  <si>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</si>
  <si>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</si>
  <si>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</si>
  <si>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</si>
  <si>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</si>
  <si>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</si>
  <si>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</si>
  <si>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</si>
  <si>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</si>
  <si>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</si>
  <si>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</si>
  <si>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</si>
  <si>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</si>
  <si>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</si>
  <si>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</si>
  <si>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</si>
  <si>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</si>
  <si>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</si>
  <si>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</si>
  <si>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</si>
  <si>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</si>
  <si>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</si>
  <si>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</si>
  <si>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</si>
  <si>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</si>
  <si>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</si>
  <si>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</si>
  <si>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</si>
  <si>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</si>
  <si>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</si>
  <si>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</si>
  <si>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</si>
  <si>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</si>
  <si>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</si>
  <si>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</si>
  <si>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</si>
  <si>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</si>
  <si>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</si>
  <si>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</si>
  <si>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</si>
  <si>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</si>
  <si>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</si>
  <si>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</si>
  <si>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</si>
  <si>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</si>
  <si>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</si>
  <si>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</si>
  <si>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</si>
  <si>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</si>
  <si>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</si>
  <si>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</si>
  <si>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</si>
  <si>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</si>
  <si>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</si>
  <si>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</si>
  <si>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</si>
  <si>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</si>
  <si>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</si>
  <si>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</si>
  <si>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</si>
  <si>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</si>
  <si>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</si>
  <si>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</si>
  <si>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</si>
  <si>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</si>
  <si>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</si>
  <si>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</si>
  <si>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</si>
  <si>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</si>
  <si>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</si>
  <si>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</si>
  <si>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</si>
  <si>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</si>
  <si>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</si>
  <si>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</si>
  <si>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</si>
  <si>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</si>
  <si>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</si>
  <si>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</si>
  <si>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</si>
  <si>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</si>
  <si>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</si>
  <si>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</si>
  <si>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</si>
  <si>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</si>
  <si>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</si>
  <si>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</si>
  <si>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</si>
  <si>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</si>
  <si>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</si>
  <si>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</si>
  <si>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</si>
  <si>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</si>
  <si>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</si>
  <si>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</si>
  <si>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</si>
  <si>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</si>
  <si>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</si>
  <si>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</si>
  <si>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</si>
  <si>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</si>
  <si>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</si>
  <si>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</si>
  <si>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</si>
  <si>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</si>
  <si>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</si>
  <si>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</si>
  <si>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</si>
  <si>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</si>
  <si>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</si>
  <si>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</si>
  <si>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</si>
  <si>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</si>
  <si>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</si>
  <si>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</si>
  <si>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</si>
  <si>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</si>
  <si>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</si>
  <si>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</si>
  <si>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</si>
  <si>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</si>
  <si>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</si>
  <si>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</si>
  <si>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</si>
  <si>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</si>
  <si>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</si>
  <si>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</si>
  <si>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</si>
  <si>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</si>
  <si>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</si>
  <si>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</si>
  <si>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</si>
  <si>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</si>
  <si>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</si>
  <si>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</si>
  <si>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</si>
  <si>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</si>
  <si>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</si>
  <si>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</si>
  <si>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</si>
  <si>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</si>
  <si>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</si>
  <si>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</si>
  <si>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</si>
  <si>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</si>
  <si>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</si>
  <si>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</si>
  <si>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</si>
  <si>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</si>
  <si>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</si>
  <si>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</si>
  <si>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</si>
  <si>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</si>
  <si>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</si>
  <si>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</si>
  <si>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</si>
  <si>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</si>
  <si>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</si>
  <si>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</si>
  <si>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</si>
  <si>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</si>
  <si>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</si>
  <si>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</si>
  <si>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</si>
  <si>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</si>
  <si>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</si>
  <si>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</si>
  <si>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</si>
  <si>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</si>
  <si>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</si>
  <si>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</si>
  <si>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</si>
  <si>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</si>
  <si>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</si>
  <si>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</si>
  <si>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</si>
  <si>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</si>
  <si>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</si>
  <si>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</si>
  <si>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</si>
  <si>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</si>
  <si>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</si>
  <si>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</si>
  <si>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</si>
  <si>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</si>
  <si>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</si>
  <si>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</si>
  <si>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</si>
  <si>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</si>
  <si>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</si>
  <si>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</si>
  <si>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</si>
  <si>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</si>
  <si>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</si>
  <si>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</si>
  <si>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</si>
  <si>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</si>
  <si>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</si>
  <si>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</si>
  <si>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</si>
  <si>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</si>
  <si>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</si>
  <si>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</si>
  <si>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</si>
  <si>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</si>
  <si>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</si>
  <si>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</si>
  <si>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</si>
  <si>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</si>
  <si>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</si>
  <si>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</si>
  <si>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</si>
  <si>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</si>
  <si>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</si>
  <si>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</si>
  <si>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</si>
  <si>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</si>
  <si>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</si>
  <si>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</si>
  <si>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</si>
  <si>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</si>
  <si>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</si>
  <si>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</si>
  <si>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</si>
  <si>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</si>
  <si>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</si>
  <si>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</si>
  <si>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</si>
  <si>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</si>
  <si>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</si>
  <si>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</si>
  <si>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</si>
  <si>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</si>
  <si>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</si>
  <si>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</si>
  <si>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</si>
  <si>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</si>
  <si>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</si>
  <si>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</si>
  <si>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</si>
  <si>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</si>
  <si>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</si>
  <si>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</si>
  <si>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</si>
  <si>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</si>
  <si>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</si>
  <si>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</si>
  <si>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</si>
  <si>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</si>
  <si>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</si>
  <si>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</si>
  <si>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</si>
  <si>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</si>
  <si>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</si>
  <si>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</si>
  <si>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</si>
  <si>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</si>
  <si>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</si>
  <si>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</si>
  <si>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</si>
  <si>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</si>
  <si>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</si>
  <si>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</si>
  <si>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</si>
  <si>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</si>
  <si>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</si>
  <si>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</si>
  <si>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</si>
  <si>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</si>
  <si>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</si>
  <si>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</si>
  <si>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</si>
  <si>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</si>
  <si>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</si>
  <si>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</si>
  <si>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</si>
  <si>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</si>
  <si>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</si>
  <si>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</si>
  <si>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</si>
  <si>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</si>
  <si>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</si>
  <si>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</si>
  <si>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</si>
  <si>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</si>
  <si>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</si>
  <si>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</si>
  <si>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</si>
  <si>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</si>
  <si>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</si>
  <si>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</si>
  <si>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</si>
  <si>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</si>
  <si>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</si>
  <si>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</si>
  <si>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</si>
  <si>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</si>
  <si>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</si>
  <si>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</si>
  <si>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</si>
  <si>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</si>
  <si>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</si>
  <si>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</si>
  <si>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</si>
  <si>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</si>
  <si>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</si>
  <si>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</si>
  <si>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</si>
  <si>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</si>
  <si>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</si>
  <si>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</si>
  <si>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</si>
  <si>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</si>
  <si>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</si>
  <si>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</si>
  <si>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</si>
  <si>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</si>
  <si>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</si>
  <si>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</si>
  <si>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</si>
  <si>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</si>
  <si>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</si>
  <si>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</si>
  <si>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</si>
  <si>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</si>
  <si>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</si>
  <si>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</si>
  <si>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</si>
  <si>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</si>
  <si>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</si>
  <si>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</si>
  <si>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</si>
  <si>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</si>
  <si>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</si>
  <si>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</si>
  <si>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</si>
  <si>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</si>
  <si>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</si>
  <si>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</si>
  <si>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</si>
  <si>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</si>
  <si>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</si>
  <si>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</si>
  <si>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</si>
  <si>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</si>
  <si>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</si>
  <si>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</si>
  <si>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</si>
  <si>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</si>
  <si>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</si>
  <si>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</si>
  <si>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</si>
  <si>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</si>
  <si>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</si>
  <si>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</si>
  <si>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</si>
  <si>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</si>
  <si>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</si>
  <si>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</si>
  <si>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</si>
  <si>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</si>
  <si>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</si>
  <si>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</si>
  <si>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</si>
  <si>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</si>
  <si>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</si>
  <si>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</si>
  <si>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</si>
  <si>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</si>
  <si>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</si>
  <si>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</si>
  <si>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</si>
  <si>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</si>
  <si>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</si>
  <si>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</si>
  <si>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</si>
  <si>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</si>
  <si>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</si>
  <si>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</si>
  <si>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</si>
  <si>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</si>
  <si>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</si>
  <si>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</si>
  <si>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</si>
  <si>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</si>
  <si>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</si>
  <si>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</si>
  <si>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</si>
  <si>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</si>
  <si>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</si>
  <si>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</si>
  <si>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</si>
  <si>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</si>
  <si>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</si>
  <si>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</si>
  <si>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</si>
  <si>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</si>
  <si>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</si>
  <si>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</si>
  <si>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</si>
  <si>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</si>
  <si>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</si>
  <si>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</si>
  <si>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</si>
  <si>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</si>
  <si>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</si>
  <si>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</si>
  <si>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</si>
  <si>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</si>
  <si>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</si>
  <si>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</si>
  <si>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</si>
  <si>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</si>
  <si>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</si>
  <si>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</si>
  <si>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</si>
  <si>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</si>
  <si>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</si>
  <si>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</si>
  <si>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</si>
  <si>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</si>
  <si>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</si>
  <si>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</si>
  <si>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</si>
  <si>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</si>
  <si>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</si>
  <si>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</si>
  <si>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</si>
  <si>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</si>
  <si>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</si>
  <si>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</si>
  <si>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</si>
  <si>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</si>
  <si>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</si>
  <si>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</si>
  <si>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</si>
  <si>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</si>
  <si>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</si>
  <si>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</si>
  <si>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</si>
  <si>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</si>
  <si>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</si>
  <si>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</si>
  <si>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</si>
  <si>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</si>
  <si>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</si>
  <si>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</si>
  <si>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</si>
  <si>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</si>
  <si>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</si>
  <si>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</si>
  <si>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</si>
  <si>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</si>
  <si>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</si>
  <si>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</si>
  <si>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</si>
  <si>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</si>
  <si>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</si>
  <si>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</si>
  <si>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</si>
  <si>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</si>
  <si>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</si>
  <si>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</si>
  <si>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</si>
  <si>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</si>
  <si>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</si>
  <si>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</si>
  <si>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</si>
  <si>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</si>
  <si>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</si>
  <si>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</si>
  <si>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</si>
  <si>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</si>
  <si>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</si>
  <si>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</si>
  <si>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</si>
  <si>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</si>
  <si>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</si>
  <si>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</si>
  <si>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</si>
  <si>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</si>
  <si>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</si>
  <si>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</si>
  <si>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</si>
  <si>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</si>
  <si>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</si>
  <si>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</si>
  <si>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</si>
  <si>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</si>
  <si>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</si>
  <si>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</si>
  <si>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</si>
  <si>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</si>
  <si>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</si>
  <si>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</si>
  <si>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</si>
  <si>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</si>
  <si>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</si>
  <si>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</si>
  <si>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</si>
  <si>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</si>
  <si>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</si>
  <si>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</si>
  <si>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</si>
  <si>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</si>
  <si>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</si>
  <si>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</si>
  <si>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</si>
  <si>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</si>
  <si>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</si>
  <si>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</si>
  <si>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</si>
  <si>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</si>
  <si>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</si>
  <si>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</si>
  <si>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</si>
  <si>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</si>
  <si>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</si>
  <si>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</si>
  <si>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</si>
  <si>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</si>
  <si>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</si>
  <si>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</si>
  <si>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</si>
  <si>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</si>
  <si>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</si>
  <si>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</si>
  <si>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</si>
  <si>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</si>
  <si>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</si>
  <si>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</si>
  <si>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</si>
  <si>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</si>
  <si>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</si>
  <si>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</si>
  <si>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</si>
  <si>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</si>
  <si>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</si>
  <si>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</si>
  <si>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</si>
  <si>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</si>
  <si>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</si>
  <si>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</si>
  <si>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</si>
  <si>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</si>
  <si>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</si>
  <si>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</si>
  <si>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</si>
  <si>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</si>
  <si>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</si>
  <si>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</si>
  <si>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</si>
  <si>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</si>
  <si>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</si>
  <si>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</si>
  <si>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</si>
  <si>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</si>
  <si>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</si>
  <si>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</si>
  <si>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</si>
  <si>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</si>
  <si>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</si>
  <si>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</si>
  <si>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</si>
  <si>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</si>
  <si>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</si>
  <si>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</si>
  <si>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</si>
  <si>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</si>
  <si>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</si>
  <si>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</si>
  <si>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</si>
  <si>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</si>
  <si>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</si>
  <si>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</si>
  <si>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</si>
  <si>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</si>
  <si>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</si>
  <si>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</si>
  <si>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</si>
  <si>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</si>
  <si>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</si>
  <si>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</si>
  <si>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</si>
  <si>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</si>
  <si>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</si>
  <si>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</si>
  <si>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</si>
  <si>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</si>
  <si>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</si>
  <si>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</si>
  <si>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</si>
  <si>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</si>
  <si>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</si>
  <si>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</si>
  <si>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</si>
  <si>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</si>
  <si>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</si>
  <si>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</si>
  <si>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</si>
  <si>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</si>
  <si>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</si>
  <si>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</si>
  <si>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</si>
  <si>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</si>
  <si>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</si>
  <si>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</si>
  <si>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</si>
  <si>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</si>
  <si>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</si>
  <si>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</si>
  <si>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</si>
  <si>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</si>
  <si>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</si>
  <si>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</si>
  <si>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</si>
  <si>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</si>
  <si>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</si>
  <si>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</si>
  <si>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</si>
  <si>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</si>
  <si>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</si>
  <si>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</si>
  <si>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</si>
  <si>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</si>
  <si>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</si>
  <si>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</si>
  <si>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</si>
  <si>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</si>
  <si>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</si>
  <si>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</si>
  <si>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</si>
  <si>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</si>
  <si>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</si>
  <si>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</si>
  <si>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</si>
  <si>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</si>
  <si>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</si>
  <si>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</si>
  <si>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</si>
  <si>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</si>
  <si>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</si>
  <si>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</si>
  <si>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</si>
  <si>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</si>
  <si>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</si>
  <si>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</si>
  <si>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</si>
  <si>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</si>
  <si>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</si>
  <si>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</si>
  <si>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</si>
  <si>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</si>
  <si>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</si>
  <si>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</si>
  <si>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</si>
  <si>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</si>
  <si>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</si>
  <si>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</si>
  <si>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</si>
  <si>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</si>
  <si>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</si>
  <si>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</si>
  <si>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</si>
  <si>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</si>
  <si>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</si>
  <si>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</si>
  <si>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</si>
  <si>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</si>
  <si>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</si>
  <si>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</si>
  <si>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</si>
  <si>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</si>
  <si>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</si>
  <si>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</si>
  <si>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</si>
  <si>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</si>
  <si>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</si>
  <si>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</si>
  <si>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</si>
  <si>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</si>
  <si>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</si>
  <si>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</si>
  <si>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</si>
  <si>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</si>
  <si>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</si>
  <si>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</si>
  <si>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</si>
  <si>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</si>
  <si>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</si>
  <si>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</si>
  <si>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</si>
  <si>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</si>
  <si>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</si>
  <si>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</si>
  <si>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</si>
  <si>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</si>
  <si>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</si>
  <si>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</si>
  <si>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</si>
  <si>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</si>
  <si>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</si>
  <si>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</si>
  <si>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</si>
  <si>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</si>
  <si>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</si>
  <si>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</si>
  <si>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</si>
  <si>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</si>
  <si>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</si>
  <si>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</si>
  <si>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</si>
  <si>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</si>
  <si>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</si>
  <si>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</si>
  <si>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</si>
  <si>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</si>
  <si>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</si>
  <si>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</si>
  <si>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</si>
  <si>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</si>
  <si>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</si>
  <si>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</si>
  <si>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</si>
  <si>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</si>
  <si>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</si>
  <si>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</si>
  <si>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</si>
  <si>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</si>
  <si>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</si>
  <si>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</si>
  <si>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</si>
  <si>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</si>
  <si>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</si>
  <si>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</si>
  <si>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</si>
  <si>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</si>
  <si>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</si>
  <si>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</si>
  <si>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</si>
  <si>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</si>
  <si>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</si>
  <si>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</si>
  <si>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</si>
  <si>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</si>
  <si>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</si>
  <si>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</si>
  <si>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</si>
  <si>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</si>
  <si>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</si>
  <si>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</si>
  <si>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</si>
  <si>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</si>
  <si>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</si>
  <si>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</si>
  <si>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</si>
  <si>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</si>
  <si>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</si>
  <si>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</si>
  <si>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</si>
  <si>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</si>
  <si>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</si>
  <si>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</si>
  <si>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</si>
  <si>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</si>
  <si>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</si>
  <si>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</si>
  <si>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</si>
  <si>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</si>
  <si>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</si>
  <si>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</si>
  <si>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</si>
  <si>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</si>
  <si>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</si>
  <si>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</si>
  <si>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</si>
  <si>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</si>
  <si>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</si>
  <si>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</si>
  <si>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</si>
  <si>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</si>
  <si>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</si>
  <si>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</si>
  <si>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</si>
  <si>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</si>
  <si>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</si>
  <si>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</si>
  <si>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</si>
  <si>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</si>
  <si>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</si>
  <si>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</si>
  <si>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</si>
  <si>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</si>
  <si>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</si>
  <si>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</si>
  <si>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</si>
  <si>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</si>
  <si>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</si>
  <si>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</si>
  <si>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</si>
  <si>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</si>
  <si>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</si>
  <si>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</si>
  <si>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</si>
  <si>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</si>
  <si>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</si>
  <si>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</si>
  <si>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</si>
  <si>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</si>
  <si>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</si>
  <si>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</si>
  <si>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</si>
  <si>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</si>
  <si>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</si>
  <si>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</si>
  <si>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</si>
  <si>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</si>
  <si>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</si>
  <si>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</si>
  <si>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</si>
  <si>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</si>
  <si>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</si>
  <si>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</si>
  <si>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</si>
  <si>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</si>
  <si>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</si>
  <si>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</si>
  <si>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</si>
  <si>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</si>
  <si>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</si>
  <si>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</si>
  <si>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</si>
  <si>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</si>
  <si>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</si>
  <si>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</si>
  <si>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</si>
  <si>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</si>
  <si>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</si>
  <si>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</si>
  <si>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</si>
  <si>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</si>
  <si>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</si>
  <si>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</si>
  <si>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</si>
  <si>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</si>
  <si>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</si>
  <si>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</si>
  <si>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</si>
  <si>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</si>
  <si>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</si>
  <si>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</si>
  <si>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</si>
  <si>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</si>
  <si>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</si>
  <si>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</si>
  <si>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</si>
  <si>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</si>
  <si>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</si>
  <si>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</si>
  <si>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</si>
  <si>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</si>
  <si>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</si>
  <si>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</si>
  <si>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</si>
  <si>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</si>
  <si>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</si>
  <si>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</si>
  <si>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</si>
  <si>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</si>
  <si>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</si>
  <si>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</si>
  <si>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</si>
  <si>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</si>
  <si>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</si>
  <si>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</si>
  <si>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</si>
  <si>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</si>
  <si>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</si>
  <si>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</si>
  <si>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</si>
  <si>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</si>
  <si>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</si>
  <si>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</si>
  <si>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</si>
  <si>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</si>
  <si>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</si>
  <si>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</si>
  <si>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</si>
  <si>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</si>
  <si>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</si>
  <si>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</si>
  <si>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</si>
  <si>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</si>
  <si>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</si>
  <si>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</si>
  <si>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</si>
  <si>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</si>
  <si>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</si>
  <si>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</si>
  <si>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</si>
  <si>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</si>
  <si>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</si>
  <si>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</si>
  <si>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</si>
  <si>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</si>
  <si>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</si>
  <si>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</si>
  <si>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</si>
  <si>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</si>
  <si>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</si>
  <si>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</si>
  <si>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</si>
  <si>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</si>
  <si>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</si>
  <si>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</si>
  <si>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</si>
  <si>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</si>
  <si>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</si>
  <si>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</si>
  <si>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</si>
  <si>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</si>
  <si>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</si>
  <si>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</si>
  <si>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</si>
  <si>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</si>
  <si>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</si>
  <si>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</si>
  <si>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</si>
  <si>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</si>
  <si>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</si>
  <si>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</si>
  <si>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</si>
  <si>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</si>
  <si>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</si>
  <si>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</si>
  <si>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</si>
  <si>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</si>
  <si>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</si>
  <si>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</si>
  <si>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</si>
  <si>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</si>
  <si>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</si>
  <si>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</si>
  <si>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</si>
  <si>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</si>
  <si>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</si>
  <si>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</si>
  <si>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</si>
  <si>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</si>
  <si>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</si>
  <si>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</si>
  <si>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</si>
  <si>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</si>
  <si>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</si>
  <si>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</si>
  <si>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</si>
  <si>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</si>
  <si>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</si>
  <si>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</si>
  <si>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</si>
  <si>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</si>
  <si>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</si>
  <si>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</si>
  <si>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</si>
  <si>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</si>
  <si>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</si>
  <si>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</si>
  <si>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</si>
  <si>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</si>
  <si>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</si>
  <si>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</si>
  <si>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</si>
  <si>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</si>
  <si>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</si>
  <si>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</si>
  <si>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</si>
  <si>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</si>
  <si>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</si>
  <si>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</si>
  <si>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</si>
  <si>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</si>
  <si>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</si>
  <si>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</si>
  <si>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</si>
  <si>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</si>
  <si>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</si>
  <si>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</si>
  <si>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</si>
  <si>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</si>
  <si>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</si>
  <si>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</si>
  <si>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</si>
  <si>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</si>
  <si>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</si>
  <si>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</si>
  <si>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</si>
  <si>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</si>
  <si>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</si>
  <si>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</si>
  <si>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</si>
  <si>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</si>
  <si>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</si>
  <si>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</si>
  <si>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</si>
  <si>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</si>
  <si>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</si>
  <si>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</si>
  <si>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</si>
  <si>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</si>
  <si>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</si>
  <si>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</si>
  <si>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</si>
  <si>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</si>
  <si>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</si>
  <si>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</si>
  <si>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</si>
  <si>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</si>
  <si>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</si>
  <si>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</si>
  <si>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</si>
  <si>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</si>
  <si>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</si>
  <si>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</si>
  <si>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</si>
  <si>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</si>
  <si>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</si>
  <si>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</si>
  <si>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</si>
  <si>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</si>
  <si>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</si>
  <si>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</si>
  <si>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</si>
  <si>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</si>
  <si>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</si>
  <si>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</si>
  <si>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</si>
  <si>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</si>
  <si>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</si>
  <si>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</si>
  <si>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</si>
  <si>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</si>
  <si>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</si>
  <si>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</si>
  <si>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</si>
  <si>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</si>
  <si>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</si>
  <si>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</si>
  <si>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</si>
  <si>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</si>
  <si>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</si>
  <si>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</si>
  <si>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</si>
  <si>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</si>
  <si>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</si>
  <si>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</si>
  <si>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</si>
  <si>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</si>
  <si>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</si>
  <si>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</si>
  <si>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</si>
  <si>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</si>
  <si>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</si>
  <si>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</si>
  <si>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</si>
  <si>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</si>
  <si>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</si>
  <si>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</si>
  <si>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</si>
  <si>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</si>
  <si>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</si>
  <si>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</si>
  <si>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</si>
  <si>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</si>
  <si>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</si>
  <si>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</si>
  <si>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</si>
  <si>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</si>
  <si>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</si>
  <si>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</si>
  <si>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</si>
  <si>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</si>
  <si>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</si>
  <si>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</si>
  <si>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</si>
  <si>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</si>
  <si>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</si>
  <si>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</si>
  <si>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</si>
  <si>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</si>
  <si>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</si>
  <si>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</si>
  <si>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</si>
  <si>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</si>
  <si>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</si>
  <si>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</si>
  <si>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</si>
  <si>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</si>
  <si>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</si>
  <si>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</si>
  <si>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</si>
  <si>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</si>
  <si>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</si>
  <si>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</si>
  <si>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</si>
  <si>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</si>
  <si>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</si>
  <si>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</si>
  <si>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</si>
  <si>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</si>
  <si>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</si>
  <si>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</si>
  <si>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</si>
  <si>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</si>
  <si>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</si>
  <si>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</si>
  <si>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</si>
  <si>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</si>
  <si>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</si>
  <si>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</si>
  <si>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</si>
  <si>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</si>
  <si>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</si>
  <si>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</si>
  <si>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</si>
  <si>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</si>
  <si>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</si>
  <si>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</si>
  <si>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</si>
  <si>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</si>
  <si>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</si>
  <si>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</si>
  <si>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</si>
  <si>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</si>
  <si>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</si>
  <si>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</si>
  <si>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</si>
  <si>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</si>
  <si>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</si>
  <si>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</si>
  <si>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</si>
  <si>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</si>
  <si>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</si>
  <si>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</si>
  <si>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</si>
  <si>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</si>
  <si>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</si>
  <si>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</si>
  <si>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</si>
  <si>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</si>
  <si>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</si>
  <si>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</si>
  <si>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</si>
  <si>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</si>
  <si>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</si>
  <si>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</si>
  <si>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</si>
  <si>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</si>
  <si>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</si>
  <si>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</si>
  <si>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</si>
  <si>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</si>
  <si>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</si>
  <si>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</si>
  <si>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</si>
  <si>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</si>
  <si>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</si>
  <si>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</si>
  <si>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</si>
  <si>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</si>
  <si>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</si>
  <si>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</si>
  <si>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</si>
  <si>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</si>
  <si>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</si>
  <si>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</si>
  <si>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</si>
  <si>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</si>
  <si>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</si>
  <si>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</si>
  <si>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</si>
  <si>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</si>
  <si>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</si>
  <si>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</si>
  <si>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</si>
  <si>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</si>
  <si>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</si>
  <si>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</si>
  <si>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</si>
  <si>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</si>
  <si>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</si>
  <si>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</si>
  <si>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</si>
  <si>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</si>
  <si>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</si>
  <si>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</si>
  <si>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</si>
  <si>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</si>
  <si>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</si>
  <si>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</si>
  <si>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</si>
  <si>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</si>
  <si>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</si>
  <si>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</si>
  <si>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</si>
  <si>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</si>
  <si>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</si>
  <si>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</si>
  <si>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</si>
  <si>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</si>
  <si>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</si>
  <si>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</si>
  <si>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</si>
  <si>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</si>
  <si>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</si>
  <si>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</si>
  <si>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</si>
  <si>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</si>
  <si>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</si>
  <si>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</si>
  <si>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</si>
  <si>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</si>
  <si>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</si>
  <si>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</si>
  <si>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</si>
  <si>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</si>
  <si>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</si>
  <si>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</si>
  <si>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</si>
  <si>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</si>
  <si>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</si>
  <si>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</si>
  <si>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</si>
  <si>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</si>
  <si>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</si>
  <si>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</si>
  <si>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</si>
  <si>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</si>
  <si>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</si>
  <si>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</si>
  <si>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</si>
  <si>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</si>
  <si>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</si>
  <si>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</si>
  <si>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</si>
  <si>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</si>
  <si>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</si>
  <si>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</si>
  <si>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</si>
  <si>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</si>
  <si>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</si>
  <si>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</si>
  <si>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</si>
  <si>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</si>
  <si>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</si>
  <si>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</si>
  <si>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</si>
  <si>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</si>
  <si>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</si>
  <si>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</si>
  <si>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</si>
  <si>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</si>
  <si>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</si>
  <si>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</si>
  <si>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</si>
  <si>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</si>
  <si>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</si>
  <si>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</si>
  <si>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</si>
  <si>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</si>
  <si>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</si>
  <si>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</si>
  <si>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</si>
  <si>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</si>
  <si>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</si>
  <si>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</si>
  <si>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</si>
  <si>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</si>
  <si>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</si>
  <si>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</si>
  <si>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</si>
  <si>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</si>
  <si>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</si>
  <si>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</si>
  <si>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</si>
  <si>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</si>
  <si>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</si>
  <si>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</si>
  <si>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</si>
  <si>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</si>
  <si>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</si>
  <si>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</si>
  <si>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</si>
  <si>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</si>
  <si>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</si>
  <si>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</si>
  <si>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</si>
  <si>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</si>
  <si>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</si>
  <si>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</si>
  <si>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</si>
  <si>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</si>
  <si>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</si>
  <si>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</si>
  <si>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</si>
  <si>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</si>
  <si>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</si>
  <si>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</si>
  <si>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</si>
  <si>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</si>
  <si>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</si>
  <si>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</si>
  <si>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</si>
  <si>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</si>
  <si>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</si>
  <si>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</si>
  <si>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</si>
  <si>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</si>
  <si>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</si>
  <si>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</si>
  <si>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</si>
  <si>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</si>
  <si>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</si>
  <si>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</si>
  <si>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</si>
  <si>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</si>
  <si>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</si>
  <si>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</si>
  <si>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</si>
  <si>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</si>
  <si>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</si>
  <si>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</si>
  <si>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</si>
  <si>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</si>
  <si>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</si>
  <si>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</si>
  <si>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</si>
  <si>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</si>
  <si>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</si>
  <si>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</si>
  <si>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</si>
  <si>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</si>
  <si>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</si>
  <si>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</si>
  <si>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</si>
  <si>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</si>
  <si>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</si>
  <si>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</si>
  <si>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</si>
  <si>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</si>
  <si>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</si>
  <si>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</si>
  <si>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</si>
  <si>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</si>
  <si>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</si>
  <si>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</si>
  <si>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</si>
  <si>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</si>
  <si>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</si>
  <si>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</si>
  <si>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</si>
  <si>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</si>
  <si>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</si>
  <si>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</si>
  <si>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</si>
  <si>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</si>
  <si>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</si>
  <si>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</si>
  <si>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</si>
  <si>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</si>
  <si>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</si>
  <si>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</si>
  <si>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</si>
  <si>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</si>
  <si>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</si>
  <si>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</si>
  <si>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</si>
  <si>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</si>
  <si>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</si>
  <si>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</si>
  <si>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</si>
  <si>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</si>
  <si>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</si>
  <si>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</si>
  <si>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</si>
  <si>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</si>
  <si>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</si>
  <si>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</si>
  <si>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</si>
  <si>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</si>
  <si>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</si>
  <si>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</si>
  <si>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</si>
  <si>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</si>
  <si>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</si>
  <si>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</si>
  <si>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</si>
  <si>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</si>
  <si>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</si>
  <si>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</si>
  <si>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</si>
  <si>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</si>
  <si>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</si>
  <si>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</si>
  <si>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</si>
  <si>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</si>
  <si>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</si>
  <si>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</si>
  <si>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</si>
  <si>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</si>
  <si>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</si>
  <si>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</si>
  <si>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</si>
  <si>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</si>
  <si>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</si>
  <si>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</si>
  <si>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</si>
  <si>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</si>
  <si>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</si>
  <si>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</si>
  <si>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</si>
  <si>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</si>
  <si>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</si>
  <si>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</si>
  <si>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</si>
  <si>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</si>
  <si>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</si>
  <si>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</si>
  <si>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</si>
  <si>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</si>
  <si>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</si>
  <si>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</si>
  <si>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</si>
  <si>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</si>
  <si>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</si>
  <si>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</si>
  <si>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</si>
  <si>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</si>
  <si>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</si>
  <si>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</si>
  <si>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</si>
  <si>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</si>
  <si>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</si>
  <si>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</si>
  <si>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</si>
  <si>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</si>
  <si>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</si>
  <si>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</si>
  <si>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</si>
  <si>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</si>
  <si>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</si>
  <si>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</si>
  <si>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</si>
  <si>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</si>
  <si>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</si>
  <si>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</si>
  <si>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</si>
  <si>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</si>
  <si>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</si>
  <si>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</si>
  <si>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</si>
  <si>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</si>
  <si>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</si>
  <si>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</si>
  <si>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</si>
  <si>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</si>
  <si>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</si>
  <si>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</si>
  <si>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</si>
  <si>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</si>
  <si>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</si>
  <si>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</si>
  <si>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</si>
  <si>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</si>
  <si>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</si>
  <si>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</si>
  <si>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</si>
  <si>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</si>
  <si>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</si>
  <si>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</si>
  <si>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</si>
  <si>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</si>
  <si>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</si>
  <si>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</si>
  <si>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</si>
  <si>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</si>
  <si>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</si>
  <si>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</si>
  <si>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</si>
  <si>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</si>
  <si>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</si>
  <si>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</si>
  <si>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</si>
  <si>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</si>
  <si>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</si>
  <si>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</si>
  <si>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</si>
  <si>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</si>
  <si>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</si>
  <si>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</si>
  <si>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</si>
  <si>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</si>
  <si>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</si>
  <si>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</si>
  <si>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</si>
  <si>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</si>
  <si>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</si>
  <si>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</si>
  <si>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</si>
  <si>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</si>
  <si>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</si>
  <si>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</si>
  <si>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</si>
  <si>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</si>
  <si>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</si>
  <si>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</si>
  <si>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</si>
  <si>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</si>
  <si>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</si>
  <si>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</si>
  <si>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</si>
  <si>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</si>
  <si>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</si>
  <si>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</si>
  <si>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</si>
  <si>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</si>
  <si>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</si>
  <si>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</si>
  <si>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</si>
  <si>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</si>
  <si>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</si>
  <si>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</si>
  <si>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</si>
  <si>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</si>
  <si>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</si>
  <si>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</si>
  <si>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</si>
  <si>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</si>
  <si>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</si>
  <si>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</si>
  <si>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</si>
  <si>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</si>
  <si>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</si>
  <si>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</si>
  <si>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</si>
  <si>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</si>
  <si>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</si>
  <si>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</si>
  <si>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</si>
  <si>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</si>
  <si>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</si>
  <si>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</si>
  <si>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</si>
  <si>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</si>
  <si>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</si>
  <si>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</si>
  <si>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</si>
  <si>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</si>
  <si>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</si>
  <si>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</si>
  <si>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</si>
  <si>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</si>
  <si>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</si>
  <si>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</si>
  <si>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</si>
  <si>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</si>
  <si>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</si>
  <si>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</si>
  <si>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</si>
  <si>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</si>
  <si>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</si>
  <si>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</si>
  <si>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</si>
  <si>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</si>
  <si>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</si>
  <si>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</si>
  <si>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</si>
  <si>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</si>
  <si>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</si>
  <si>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</si>
  <si>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</si>
  <si>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</si>
  <si>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</si>
  <si>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</si>
  <si>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</si>
  <si>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</si>
  <si>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</si>
  <si>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</si>
  <si>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</si>
  <si>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</si>
  <si>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</si>
  <si>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</si>
  <si>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</si>
  <si>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</si>
  <si>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</si>
  <si>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</si>
  <si>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</si>
  <si>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</si>
  <si>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</si>
  <si>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</si>
  <si>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</si>
  <si>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</si>
  <si>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</si>
  <si>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</si>
  <si>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</si>
  <si>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</si>
  <si>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</si>
  <si>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</si>
  <si>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</si>
  <si>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</si>
  <si>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</si>
  <si>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</si>
  <si>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</si>
  <si>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</si>
  <si>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</si>
  <si>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</si>
  <si>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</si>
  <si>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</si>
  <si>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</si>
  <si>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</si>
  <si>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</si>
  <si>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</si>
  <si>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</si>
  <si>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</si>
  <si>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</si>
  <si>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</si>
  <si>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</si>
  <si>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</si>
  <si>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</si>
  <si>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</si>
  <si>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</si>
  <si>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</si>
  <si>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</si>
  <si>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</si>
  <si>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</si>
  <si>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</si>
  <si>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</si>
  <si>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</si>
  <si>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</si>
  <si>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</si>
  <si>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</si>
  <si>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</si>
  <si>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</si>
  <si>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</si>
  <si>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</si>
  <si>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</si>
  <si>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</si>
  <si>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</si>
  <si>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</si>
  <si>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</si>
  <si>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</si>
  <si>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</si>
  <si>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</si>
  <si>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</si>
  <si>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</si>
  <si>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</si>
  <si>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</si>
  <si>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</si>
  <si>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</si>
  <si>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</si>
  <si>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</si>
  <si>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</si>
  <si>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</si>
  <si>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</si>
  <si>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</si>
  <si>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</si>
  <si>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</si>
  <si>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</si>
  <si>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</si>
  <si>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</si>
  <si>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</si>
  <si>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</si>
  <si>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</si>
  <si>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</si>
  <si>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</si>
  <si>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</si>
  <si>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</si>
  <si>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</si>
  <si>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</si>
  <si>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</si>
  <si>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</si>
  <si>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</si>
  <si>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</si>
  <si>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</si>
  <si>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</si>
  <si>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</si>
  <si>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</si>
  <si>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</si>
  <si>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</si>
  <si>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</si>
  <si>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</si>
  <si>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</si>
  <si>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</si>
  <si>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</si>
  <si>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</si>
  <si>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</si>
  <si>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</si>
  <si>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</si>
  <si>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</si>
  <si>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</si>
  <si>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</si>
  <si>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</si>
  <si>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</si>
  <si>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</si>
  <si>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</si>
  <si>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</si>
  <si>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</si>
  <si>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</si>
  <si>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</si>
  <si>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</si>
  <si>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</si>
  <si>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</si>
  <si>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</si>
  <si>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</si>
  <si>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</si>
  <si>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</si>
  <si>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</si>
  <si>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</si>
  <si>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</si>
  <si>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</si>
  <si>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</si>
  <si>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</si>
  <si>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</si>
  <si>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</si>
  <si>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</si>
  <si>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</si>
  <si>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</si>
  <si>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</si>
  <si>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</si>
  <si>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</si>
  <si>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</si>
  <si>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</si>
  <si>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</si>
  <si>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</si>
  <si>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</si>
  <si>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</si>
  <si>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</si>
  <si>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</si>
  <si>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</si>
  <si>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</si>
  <si>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</si>
  <si>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</si>
  <si>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</si>
  <si>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</si>
  <si>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</si>
  <si>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</si>
  <si>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</si>
  <si>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</si>
  <si>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</si>
  <si>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</si>
  <si>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</si>
  <si>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</si>
  <si>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</si>
  <si>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</si>
  <si>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</si>
  <si>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</si>
  <si>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</si>
  <si>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</si>
  <si>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</si>
  <si>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</si>
  <si>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</si>
  <si>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</si>
  <si>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</si>
  <si>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</si>
  <si>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</si>
  <si>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</si>
  <si>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</si>
  <si>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</si>
  <si>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</si>
  <si>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</si>
  <si>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</si>
  <si>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</si>
  <si>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</si>
  <si>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</si>
  <si>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</si>
  <si>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</si>
  <si>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</si>
  <si>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</si>
  <si>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</si>
  <si>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</si>
  <si>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</si>
  <si>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</si>
  <si>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</si>
  <si>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</si>
  <si>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</si>
  <si>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</si>
  <si>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</si>
  <si>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</si>
  <si>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</si>
  <si>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</si>
  <si>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</si>
  <si>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</si>
  <si>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</si>
  <si>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</si>
  <si>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</si>
  <si>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</si>
  <si>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</si>
  <si>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</si>
  <si>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</si>
  <si>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</si>
  <si>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</si>
  <si>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</si>
  <si>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</si>
  <si>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</si>
  <si>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</si>
  <si>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</si>
  <si>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</si>
  <si>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</si>
  <si>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</si>
  <si>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</si>
  <si>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</si>
  <si>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</si>
  <si>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</si>
  <si>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</si>
  <si>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</si>
  <si>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</si>
  <si>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</si>
  <si>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</si>
  <si>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</si>
  <si>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</si>
  <si>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</si>
  <si>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</si>
  <si>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</si>
  <si>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</si>
  <si>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</si>
  <si>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</si>
  <si>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</si>
  <si>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</si>
  <si>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</si>
  <si>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</si>
  <si>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</si>
  <si>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</si>
  <si>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</si>
  <si>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</si>
  <si>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</si>
  <si>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</si>
  <si>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</si>
  <si>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</si>
  <si>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</si>
  <si>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</si>
  <si>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</si>
  <si>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</si>
  <si>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</si>
  <si>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</si>
  <si>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</si>
  <si>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</si>
  <si>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</si>
  <si>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</si>
  <si>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</si>
  <si>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</si>
  <si>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</si>
  <si>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</si>
  <si>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</si>
  <si>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</si>
  <si>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</si>
  <si>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</si>
  <si>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</si>
  <si>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</si>
  <si>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</si>
  <si>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</si>
  <si>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</si>
  <si>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</si>
  <si>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</si>
  <si>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</si>
  <si>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</si>
  <si>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</si>
  <si>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</si>
  <si>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</si>
  <si>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</si>
  <si>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</si>
  <si>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</si>
  <si>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</si>
  <si>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</si>
  <si>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</si>
  <si>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</si>
  <si>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</si>
  <si>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</si>
  <si>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</si>
  <si>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</si>
  <si>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</si>
  <si>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</si>
  <si>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</si>
  <si>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</si>
  <si>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</si>
  <si>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</si>
  <si>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</si>
  <si>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</si>
  <si>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</si>
  <si>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</si>
  <si>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</si>
  <si>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</si>
  <si>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</si>
  <si>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</si>
  <si>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</si>
  <si>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</si>
  <si>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</si>
  <si>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</si>
  <si>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</si>
  <si>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</si>
  <si>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</si>
  <si>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</si>
  <si>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</si>
  <si>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</si>
  <si>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</si>
  <si>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</si>
  <si>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</si>
  <si>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</si>
  <si>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</si>
  <si>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</si>
  <si>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</si>
  <si>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</si>
  <si>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</si>
  <si>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</si>
  <si>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</si>
  <si>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</si>
  <si>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</si>
  <si>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</si>
  <si>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</si>
  <si>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</si>
  <si>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</si>
  <si>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</si>
  <si>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</si>
  <si>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</si>
  <si>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</si>
  <si>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</si>
  <si>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</si>
  <si>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</si>
  <si>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</si>
  <si>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</si>
  <si>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</si>
  <si>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</si>
  <si>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</si>
  <si>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</si>
  <si>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</si>
  <si>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</si>
  <si>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</si>
  <si>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</si>
  <si>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</si>
  <si>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</si>
  <si>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</si>
  <si>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</si>
  <si>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</si>
  <si>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</si>
  <si>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</si>
  <si>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</si>
  <si>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</si>
  <si>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</si>
  <si>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</si>
  <si>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</si>
  <si>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</si>
  <si>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</si>
  <si>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</si>
  <si>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</si>
  <si>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</si>
  <si>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</si>
  <si>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</si>
  <si>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</si>
  <si>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</si>
  <si>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</si>
  <si>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</si>
  <si>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</si>
  <si>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</si>
  <si>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</si>
  <si>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</si>
  <si>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</si>
  <si>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</si>
  <si>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</si>
  <si>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</si>
  <si>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</si>
  <si>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</si>
  <si>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</si>
  <si>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</si>
  <si>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</si>
  <si>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</si>
  <si>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</si>
  <si>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</si>
  <si>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</si>
  <si>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</si>
  <si>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</si>
  <si>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</si>
  <si>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</si>
  <si>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</si>
  <si>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</si>
  <si>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</si>
  <si>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</si>
  <si>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</si>
  <si>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</si>
  <si>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</si>
  <si>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</si>
  <si>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</si>
  <si>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</si>
  <si>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</si>
  <si>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</si>
  <si>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</si>
  <si>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</si>
  <si>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</si>
  <si>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</si>
  <si>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</si>
  <si>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</si>
  <si>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</si>
  <si>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</si>
  <si>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</si>
  <si>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</si>
  <si>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</si>
  <si>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</si>
  <si>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</si>
  <si>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</si>
  <si>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</si>
  <si>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</si>
  <si>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</si>
  <si>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</si>
  <si>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</si>
  <si>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</si>
  <si>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</si>
  <si>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</si>
  <si>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</si>
  <si>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</si>
  <si>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</si>
  <si>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</si>
  <si>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</si>
  <si>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</si>
  <si>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</si>
  <si>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</si>
  <si>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</si>
  <si>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</si>
  <si>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</si>
  <si>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</si>
  <si>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</si>
  <si>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</si>
  <si>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</si>
  <si>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</si>
  <si>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</si>
  <si>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</si>
  <si>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</si>
  <si>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</si>
  <si>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</si>
  <si>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</si>
  <si>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</si>
  <si>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</si>
  <si>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</si>
  <si>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</si>
  <si>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</si>
  <si>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</si>
  <si>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</si>
  <si>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</si>
  <si>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</si>
  <si>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</si>
  <si>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</si>
  <si>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</si>
  <si>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</si>
  <si>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</si>
  <si>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</si>
  <si>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</si>
  <si>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</si>
  <si>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</si>
  <si>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</si>
  <si>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</si>
  <si>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</si>
  <si>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</si>
  <si>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</si>
  <si>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</si>
  <si>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</si>
  <si>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</si>
  <si>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</si>
  <si>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</si>
  <si>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</si>
  <si>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</si>
  <si>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</si>
  <si>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</si>
  <si>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</si>
  <si>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</si>
  <si>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</si>
  <si>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</si>
  <si>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</si>
  <si>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</si>
  <si>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</si>
  <si>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</si>
  <si>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</si>
  <si>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</si>
  <si>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</si>
  <si>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</si>
  <si>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</si>
  <si>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</si>
  <si>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</si>
  <si>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</si>
  <si>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</si>
  <si>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</si>
  <si>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</si>
  <si>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</si>
  <si>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</si>
  <si>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</si>
  <si>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</si>
  <si>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</si>
  <si>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</si>
  <si>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</si>
  <si>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</si>
  <si>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</si>
  <si>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</si>
  <si>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</si>
  <si>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</si>
  <si>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</si>
  <si>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</si>
  <si>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</si>
  <si>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</si>
  <si>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</si>
  <si>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</si>
  <si>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</si>
  <si>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</si>
  <si>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</si>
  <si>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</si>
  <si>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</si>
  <si>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</si>
  <si>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</si>
  <si>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</si>
  <si>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</si>
  <si>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</si>
  <si>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</si>
  <si>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</si>
  <si>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</si>
  <si>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</si>
  <si>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</si>
  <si>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</si>
  <si>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</si>
  <si>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</si>
  <si>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</si>
  <si>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</si>
  <si>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</si>
  <si>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</si>
  <si>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</si>
  <si>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</si>
  <si>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</si>
  <si>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</si>
  <si>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</si>
  <si>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</si>
  <si>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</si>
  <si>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</si>
  <si>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</si>
  <si>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</si>
  <si>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</si>
  <si>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</si>
  <si>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</si>
  <si>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</si>
  <si>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</si>
  <si>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</si>
  <si>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</si>
  <si>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</si>
  <si>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</si>
  <si>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</si>
  <si>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</si>
  <si>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</si>
  <si>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</si>
  <si>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</si>
  <si>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</si>
  <si>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</si>
  <si>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</si>
  <si>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</si>
  <si>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</si>
  <si>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</si>
  <si>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</si>
  <si>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</si>
  <si>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</si>
  <si>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</si>
  <si>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</si>
  <si>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</si>
  <si>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</si>
  <si>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</si>
  <si>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</si>
  <si>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</si>
  <si>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</si>
  <si>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</si>
  <si>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</si>
  <si>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</si>
  <si>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</si>
  <si>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</si>
  <si>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</si>
  <si>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</si>
  <si>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</si>
  <si>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</si>
  <si>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</si>
  <si>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</si>
  <si>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</si>
  <si>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</si>
  <si>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</si>
  <si>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</si>
  <si>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</si>
  <si>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</si>
  <si>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</si>
  <si>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</si>
  <si>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</si>
  <si>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</si>
  <si>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</si>
  <si>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</si>
  <si>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</si>
  <si>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</si>
  <si>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</si>
  <si>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</si>
  <si>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</si>
  <si>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</si>
  <si>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</si>
  <si>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</si>
  <si>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</si>
  <si>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</si>
  <si>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</si>
  <si>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</si>
  <si>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</si>
  <si>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</si>
  <si>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</si>
  <si>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</si>
  <si>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</si>
  <si>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</si>
  <si>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</si>
  <si>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</si>
  <si>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</si>
  <si>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</si>
  <si>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</si>
  <si>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</si>
  <si>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</si>
  <si>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</si>
  <si>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</si>
  <si>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</si>
  <si>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</si>
  <si>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</si>
  <si>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</si>
  <si>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</si>
  <si>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</si>
  <si>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</si>
  <si>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</si>
  <si>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</si>
  <si>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</si>
  <si>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</si>
  <si>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</si>
  <si>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</si>
  <si>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</si>
  <si>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</si>
  <si>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</si>
  <si>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</si>
  <si>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</si>
  <si>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</si>
  <si>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</si>
  <si>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</si>
  <si>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</si>
  <si>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</si>
  <si>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</si>
  <si>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</si>
  <si>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</si>
  <si>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</si>
  <si>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</si>
  <si>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</si>
  <si>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</si>
  <si>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</si>
  <si>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</si>
  <si>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</si>
  <si>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</si>
  <si>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</si>
  <si>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</si>
  <si>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</si>
  <si>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</si>
  <si>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</si>
  <si>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</si>
  <si>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</si>
  <si>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</si>
  <si>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</si>
  <si>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</si>
  <si>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</si>
  <si>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</si>
  <si>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</si>
  <si>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</si>
  <si>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</si>
  <si>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</si>
  <si>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</si>
  <si>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</si>
  <si>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</si>
  <si>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</si>
  <si>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</si>
  <si>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</si>
  <si>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</si>
  <si>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</si>
  <si>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</si>
  <si>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</si>
  <si>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</si>
  <si>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</si>
  <si>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</si>
  <si>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</si>
  <si>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</si>
  <si>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</si>
  <si>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</si>
  <si>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</si>
  <si>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</si>
  <si>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</si>
  <si>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</si>
  <si>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</si>
  <si>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</si>
  <si>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</si>
  <si>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</si>
  <si>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</si>
  <si>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</si>
  <si>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</si>
  <si>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</si>
  <si>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</si>
  <si>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</si>
  <si>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</si>
  <si>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</si>
  <si>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</si>
  <si>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</si>
  <si>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</si>
  <si>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</si>
  <si>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</si>
  <si>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</si>
  <si>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</si>
  <si>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</si>
  <si>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</si>
  <si>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</si>
  <si>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</si>
  <si>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</si>
  <si>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</si>
  <si>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</si>
  <si>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</si>
  <si>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</si>
  <si>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</si>
  <si>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</si>
  <si>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</si>
  <si>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</si>
  <si>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</si>
  <si>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</si>
  <si>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</si>
  <si>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</si>
  <si>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</si>
  <si>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</si>
  <si>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</si>
  <si>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</si>
  <si>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</si>
  <si>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</si>
  <si>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</si>
  <si>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</si>
  <si>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</si>
  <si>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</si>
  <si>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</si>
  <si>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</si>
  <si>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</si>
  <si>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</si>
  <si>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</si>
  <si>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</si>
  <si>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</si>
  <si>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</si>
  <si>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</si>
  <si>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</si>
  <si>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</si>
  <si>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</si>
  <si>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</si>
  <si>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</si>
  <si>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</si>
  <si>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</si>
  <si>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</si>
  <si>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</si>
  <si>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</si>
  <si>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</si>
  <si>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</si>
  <si>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</si>
  <si>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</si>
  <si>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</si>
  <si>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</si>
  <si>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</si>
  <si>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</si>
  <si>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</si>
  <si>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</si>
  <si>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</si>
  <si>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</si>
  <si>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</si>
  <si>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</si>
  <si>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</si>
  <si>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</si>
  <si>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</si>
  <si>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</si>
  <si>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</si>
  <si>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</si>
  <si>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</si>
  <si>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</si>
  <si>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</si>
  <si>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</si>
  <si>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</si>
  <si>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</si>
  <si>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</si>
  <si>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</si>
  <si>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</si>
  <si>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</si>
  <si>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</si>
  <si>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</si>
  <si>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</si>
  <si>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</si>
  <si>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</si>
  <si>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</si>
  <si>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</si>
  <si>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</si>
  <si>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</si>
  <si>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</si>
  <si>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</si>
  <si>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</si>
  <si>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</si>
  <si>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</si>
  <si>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</si>
  <si>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</si>
  <si>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</si>
  <si>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</si>
  <si>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</si>
  <si>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</si>
  <si>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</si>
  <si>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</si>
  <si>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</si>
  <si>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</si>
  <si>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</si>
  <si>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</si>
  <si>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</si>
  <si>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</si>
  <si>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</si>
  <si>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</si>
  <si>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</si>
  <si>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</si>
  <si>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</si>
  <si>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</si>
  <si>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</si>
  <si>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</si>
  <si>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</si>
  <si>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</si>
  <si>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</si>
  <si>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</si>
  <si>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</si>
  <si>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</si>
  <si>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</si>
  <si>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</si>
  <si>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</si>
  <si>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</si>
  <si>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</si>
  <si>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</si>
  <si>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</si>
  <si>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</si>
  <si>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</si>
  <si>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</si>
  <si>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</si>
  <si>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</si>
  <si>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</si>
  <si>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</si>
  <si>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</si>
  <si>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</si>
  <si>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</si>
  <si>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</si>
  <si>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</si>
  <si>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</si>
  <si>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</si>
  <si>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</si>
  <si>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</si>
  <si>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</si>
  <si>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</si>
  <si>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</si>
  <si>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</si>
  <si>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</si>
  <si>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</si>
  <si>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</si>
  <si>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</si>
  <si>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</si>
  <si>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</si>
  <si>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</si>
  <si>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</si>
  <si>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</si>
  <si>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</si>
  <si>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</si>
  <si>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</si>
  <si>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</si>
  <si>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</si>
  <si>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</si>
  <si>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</si>
  <si>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</si>
  <si>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</si>
  <si>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</si>
  <si>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</si>
  <si>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</si>
  <si>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</si>
  <si>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</si>
  <si>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</si>
  <si>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</si>
  <si>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</si>
  <si>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</si>
  <si>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</si>
  <si>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</si>
  <si>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</si>
  <si>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</si>
  <si>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</si>
  <si>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</si>
  <si>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</si>
  <si>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</si>
  <si>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</si>
  <si>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</si>
  <si>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</si>
  <si>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</si>
  <si>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</si>
  <si>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</si>
  <si>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</si>
  <si>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</si>
  <si>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</si>
  <si>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</si>
  <si>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</si>
  <si>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</si>
  <si>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</si>
  <si>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</si>
  <si>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</si>
  <si>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</si>
  <si>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</si>
  <si>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</si>
  <si>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</si>
  <si>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</si>
  <si>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</si>
  <si>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</si>
  <si>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</si>
  <si>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</si>
  <si>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</si>
  <si>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</si>
  <si>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</si>
  <si>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</si>
  <si>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</si>
  <si>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</si>
  <si>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</si>
  <si>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</si>
  <si>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</si>
  <si>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</si>
  <si>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</si>
  <si>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</si>
  <si>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</si>
  <si>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</si>
  <si>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</si>
  <si>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</si>
  <si>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</si>
  <si>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</si>
  <si>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</si>
  <si>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</si>
  <si>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</si>
  <si>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</si>
  <si>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</si>
  <si>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</si>
  <si>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</si>
  <si>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</si>
  <si>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</si>
  <si>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</si>
  <si>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</si>
  <si>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</si>
  <si>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</si>
  <si>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</si>
  <si>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</si>
  <si>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</si>
  <si>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</si>
  <si>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</si>
  <si>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</si>
  <si>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</si>
  <si>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</si>
  <si>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</si>
  <si>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</si>
  <si>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</si>
  <si>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</si>
  <si>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</si>
  <si>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</si>
  <si>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</si>
  <si>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</si>
  <si>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</si>
  <si>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</si>
  <si>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</si>
  <si>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</si>
  <si>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</si>
  <si>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</si>
  <si>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</si>
  <si>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</si>
  <si>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</si>
  <si>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</si>
  <si>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</si>
  <si>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</si>
  <si>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</si>
  <si>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</si>
  <si>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</si>
  <si>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</si>
  <si>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</si>
  <si>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</si>
  <si>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</si>
  <si>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</si>
  <si>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</si>
  <si>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</si>
  <si>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</si>
  <si>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</si>
  <si>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</si>
  <si>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</si>
  <si>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</si>
  <si>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</si>
  <si>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</si>
  <si>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</si>
  <si>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</si>
  <si>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</si>
  <si>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</si>
  <si>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</si>
  <si>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</si>
  <si>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</si>
  <si>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</si>
  <si>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</si>
  <si>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</si>
  <si>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</si>
  <si>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</si>
  <si>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</si>
  <si>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</si>
  <si>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</si>
  <si>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</si>
  <si>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</si>
  <si>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</si>
  <si>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</si>
  <si>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</si>
  <si>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</si>
  <si>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</si>
  <si>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</si>
  <si>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</si>
  <si>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</si>
  <si>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</si>
  <si>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</si>
  <si>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</si>
  <si>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</si>
  <si>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</si>
  <si>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</si>
  <si>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</si>
  <si>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</si>
  <si>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</si>
  <si>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</si>
  <si>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</si>
  <si>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</si>
  <si>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</si>
  <si>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</si>
  <si>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</si>
  <si>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</si>
  <si>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</si>
  <si>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</si>
  <si>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</si>
  <si>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</si>
  <si>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</si>
  <si>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</si>
  <si>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</si>
  <si>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</si>
  <si>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</si>
  <si>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</si>
  <si>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</si>
  <si>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</si>
  <si>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</si>
  <si>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</si>
  <si>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</si>
  <si>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</si>
  <si>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</si>
  <si>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</si>
  <si>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</si>
  <si>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</si>
  <si>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</si>
  <si>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</si>
  <si>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</si>
  <si>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</si>
  <si>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</si>
  <si>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</si>
  <si>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</si>
  <si>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</si>
  <si>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</si>
  <si>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</si>
  <si>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</si>
  <si>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</si>
  <si>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</si>
  <si>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</si>
  <si>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</si>
  <si>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</si>
  <si>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</si>
  <si>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</si>
  <si>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</si>
  <si>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</si>
  <si>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</si>
  <si>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</si>
  <si>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</si>
  <si>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</si>
  <si>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</si>
  <si>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</si>
  <si>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</si>
  <si>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</si>
  <si>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</si>
  <si>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</si>
  <si>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</si>
  <si>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</si>
  <si>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</si>
  <si>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</si>
  <si>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</si>
  <si>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</si>
  <si>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</si>
  <si>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</si>
  <si>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</si>
  <si>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</si>
  <si>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</si>
  <si>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</si>
  <si>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</si>
  <si>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</si>
  <si>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</si>
  <si>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</si>
  <si>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</si>
  <si>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</si>
  <si>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</si>
  <si>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</si>
  <si>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</si>
  <si>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</si>
  <si>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</si>
  <si>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</si>
  <si>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</si>
  <si>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</si>
  <si>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</si>
  <si>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</si>
  <si>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</si>
  <si>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</si>
  <si>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</si>
  <si>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</si>
  <si>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</si>
  <si>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</si>
  <si>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</si>
  <si>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</si>
  <si>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</si>
  <si>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</si>
  <si>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</si>
  <si>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</si>
  <si>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</si>
  <si>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</si>
  <si>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</si>
  <si>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</si>
  <si>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</si>
  <si>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</si>
  <si>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</si>
  <si>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</si>
  <si>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</si>
  <si>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</si>
  <si>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</si>
  <si>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</si>
  <si>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</si>
  <si>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</si>
  <si>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</si>
  <si>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</si>
  <si>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</si>
  <si>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</si>
  <si>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</si>
  <si>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</si>
  <si>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</si>
  <si>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</si>
  <si>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</si>
  <si>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</si>
  <si>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</si>
  <si>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</si>
  <si>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</si>
  <si>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</si>
  <si>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</si>
  <si>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</si>
  <si>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</si>
  <si>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</si>
  <si>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</si>
  <si>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</si>
  <si>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</si>
  <si>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</si>
  <si>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</si>
  <si>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</si>
  <si>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</si>
  <si>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</si>
  <si>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</si>
  <si>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</si>
  <si>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</si>
  <si>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</si>
  <si>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</si>
  <si>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</si>
  <si>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</si>
  <si>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</si>
  <si>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</si>
  <si>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</si>
  <si>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</si>
  <si>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</si>
  <si>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</si>
  <si>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</si>
  <si>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</si>
  <si>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</si>
  <si>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</si>
  <si>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</si>
  <si>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</si>
  <si>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</si>
  <si>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</si>
  <si>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</si>
  <si>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</si>
  <si>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</si>
  <si>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</si>
  <si>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</si>
  <si>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</si>
  <si>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</si>
  <si>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</si>
  <si>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</si>
  <si>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</si>
  <si>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</si>
  <si>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</si>
  <si>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</si>
  <si>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</si>
  <si>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</si>
  <si>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</si>
  <si>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</si>
  <si>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</si>
  <si>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</si>
  <si>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</si>
  <si>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</si>
  <si>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</si>
  <si>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</si>
  <si>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</si>
  <si>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</si>
  <si>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</si>
  <si>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</si>
  <si>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</si>
  <si>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</si>
  <si>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</si>
  <si>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</si>
  <si>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</si>
  <si>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</si>
  <si>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</si>
  <si>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</si>
  <si>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</si>
  <si>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</si>
  <si>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</si>
  <si>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</si>
  <si>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</si>
  <si>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</si>
  <si>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</si>
  <si>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</si>
  <si>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</si>
  <si>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</si>
  <si>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</si>
  <si>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</si>
  <si>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</si>
  <si>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</si>
  <si>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</si>
  <si>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</si>
  <si>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</si>
  <si>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</si>
  <si>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</si>
  <si>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</si>
  <si>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</si>
  <si>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</si>
  <si>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</si>
  <si>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</si>
  <si>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</si>
  <si>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</si>
  <si>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</si>
  <si>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</si>
  <si>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</si>
  <si>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</si>
  <si>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</si>
  <si>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</si>
  <si>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</si>
  <si>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</si>
  <si>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</si>
  <si>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</si>
  <si>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</si>
  <si>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</si>
  <si>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</si>
  <si>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</si>
  <si>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</si>
  <si>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</si>
  <si>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</si>
  <si>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</si>
  <si>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</si>
  <si>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</si>
  <si>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</si>
  <si>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</si>
  <si>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</si>
  <si>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</si>
  <si>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</si>
  <si>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</si>
  <si>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</si>
  <si>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</si>
  <si>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</si>
  <si>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</si>
  <si>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</si>
  <si>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</si>
  <si>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</si>
  <si>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</si>
  <si>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</si>
  <si>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</si>
  <si>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</si>
  <si>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</si>
  <si>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</si>
  <si>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</si>
  <si>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</si>
  <si>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</si>
  <si>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</si>
  <si>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</si>
  <si>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</si>
  <si>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</si>
  <si>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</si>
  <si>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</si>
  <si>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</si>
  <si>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</si>
  <si>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</si>
  <si>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</si>
  <si>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</si>
  <si>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</si>
  <si>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</si>
  <si>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</si>
  <si>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</si>
  <si>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</si>
  <si>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</si>
  <si>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</si>
  <si>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</si>
  <si>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</si>
  <si>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</si>
  <si>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</si>
  <si>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</si>
  <si>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</si>
  <si>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</si>
  <si>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</si>
  <si>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</si>
  <si>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</si>
  <si>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</si>
  <si>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</si>
  <si>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</si>
  <si>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</si>
  <si>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</si>
  <si>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</si>
  <si>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</si>
  <si>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</si>
  <si>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</si>
  <si>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</si>
  <si>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</si>
  <si>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</si>
  <si>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</si>
  <si>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</si>
  <si>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</si>
  <si>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</si>
  <si>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</si>
  <si>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</si>
  <si>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</si>
  <si>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</si>
  <si>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</si>
  <si>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</si>
  <si>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</si>
  <si>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</si>
  <si>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</si>
  <si>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</si>
  <si>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</si>
  <si>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</si>
  <si>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</si>
  <si>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</si>
  <si>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</si>
  <si>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</si>
  <si>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</si>
  <si>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</si>
  <si>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</si>
  <si>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</si>
  <si>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</si>
  <si>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</si>
  <si>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</si>
  <si>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</si>
  <si>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</si>
  <si>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</si>
  <si>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</si>
  <si>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</si>
  <si>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</si>
  <si>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</si>
  <si>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</si>
  <si>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</si>
  <si>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</si>
  <si>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</si>
  <si>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</si>
  <si>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</si>
  <si>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</si>
  <si>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</si>
  <si>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</si>
  <si>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</si>
  <si>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</si>
  <si>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</si>
  <si>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</si>
  <si>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</si>
  <si>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</si>
  <si>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</si>
  <si>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</si>
  <si>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</si>
  <si>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</si>
  <si>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</si>
  <si>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</si>
  <si>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</si>
  <si>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</si>
  <si>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</si>
  <si>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</si>
  <si>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</si>
  <si>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</si>
  <si>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</si>
  <si>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</si>
  <si>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</si>
  <si>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</si>
  <si>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</si>
  <si>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</si>
  <si>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</si>
  <si>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</si>
  <si>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</si>
  <si>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</si>
  <si>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</si>
  <si>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</si>
  <si>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</si>
  <si>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</si>
  <si>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</si>
  <si>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</si>
  <si>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</si>
  <si>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</si>
  <si>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</si>
  <si>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</si>
  <si>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</si>
  <si>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</si>
  <si>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</si>
  <si>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</si>
  <si>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</si>
  <si>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</si>
  <si>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</si>
  <si>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</si>
  <si>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</si>
  <si>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</si>
  <si>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</si>
  <si>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</si>
  <si>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</si>
  <si>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</si>
  <si>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</si>
  <si>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</si>
  <si>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</si>
  <si>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</si>
  <si>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</si>
  <si>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</si>
  <si>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</si>
  <si>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</si>
  <si>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</si>
  <si>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</si>
  <si>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</si>
  <si>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</si>
  <si>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</si>
  <si>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</si>
  <si>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</si>
  <si>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</si>
  <si>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</si>
  <si>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</si>
  <si>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</si>
  <si>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</si>
  <si>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</si>
  <si>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</si>
  <si>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</si>
  <si>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</si>
  <si>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</si>
  <si>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</si>
  <si>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</si>
  <si>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</si>
  <si>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</si>
  <si>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</si>
  <si>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</si>
  <si>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</si>
  <si>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</si>
  <si>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</si>
  <si>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</si>
  <si>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</si>
  <si>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</si>
  <si>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</si>
  <si>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</si>
  <si>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</si>
  <si>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</si>
  <si>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</si>
  <si>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</si>
  <si>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</si>
  <si>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</si>
  <si>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</si>
  <si>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</si>
  <si>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</si>
  <si>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</si>
  <si>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</si>
  <si>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</si>
  <si>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</si>
  <si>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</si>
  <si>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</si>
  <si>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</si>
  <si>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</si>
  <si>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</si>
  <si>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</si>
  <si>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</si>
  <si>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</si>
  <si>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</si>
  <si>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</si>
  <si>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</si>
  <si>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</si>
  <si>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</si>
  <si>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</si>
  <si>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</si>
  <si>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</si>
  <si>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</si>
  <si>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</si>
  <si>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</si>
  <si>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</si>
  <si>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</si>
  <si>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</si>
  <si>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</si>
  <si>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</si>
  <si>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</si>
  <si>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</si>
  <si>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</si>
  <si>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</si>
  <si>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</si>
  <si>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</si>
  <si>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</si>
  <si>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</si>
  <si>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</si>
  <si>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</si>
  <si>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</si>
  <si>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</si>
  <si>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</si>
  <si>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</si>
  <si>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</si>
  <si>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</si>
  <si>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</si>
  <si>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</si>
  <si>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</si>
  <si>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</si>
  <si>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</si>
  <si>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</si>
  <si>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</si>
  <si>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</si>
  <si>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</si>
  <si>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</si>
  <si>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</si>
  <si>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</si>
  <si>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</si>
  <si>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</si>
  <si>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</si>
  <si>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</si>
  <si>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</si>
  <si>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</si>
  <si>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</si>
  <si>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</si>
  <si>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</si>
  <si>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</si>
  <si>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</si>
  <si>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</si>
  <si>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</si>
  <si>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</si>
  <si>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</si>
  <si>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</si>
  <si>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</si>
  <si>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</si>
  <si>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</si>
  <si>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</si>
  <si>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</si>
  <si>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</si>
  <si>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</si>
  <si>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</si>
  <si>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</si>
  <si>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</si>
  <si>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</si>
  <si>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</si>
  <si>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</si>
  <si>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</si>
  <si>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</si>
  <si>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</si>
  <si>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</si>
  <si>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</si>
  <si>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</si>
  <si>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</si>
  <si>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</si>
  <si>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</si>
  <si>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</si>
  <si>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</si>
  <si>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</si>
  <si>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</si>
  <si>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</si>
  <si>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</si>
  <si>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</si>
  <si>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</si>
  <si>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</si>
  <si>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</si>
  <si>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</si>
  <si>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</si>
  <si>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</si>
  <si>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</si>
  <si>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</si>
  <si>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</si>
  <si>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</si>
  <si>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</si>
  <si>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</si>
  <si>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</si>
  <si>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</si>
  <si>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</si>
  <si>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</si>
  <si>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</si>
  <si>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</si>
  <si>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</si>
  <si>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</si>
  <si>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</si>
  <si>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</si>
  <si>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</si>
  <si>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</si>
  <si>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</si>
  <si>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</si>
  <si>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</si>
  <si>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</si>
  <si>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</si>
  <si>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</si>
  <si>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</si>
  <si>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</si>
  <si>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</si>
  <si>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</si>
  <si>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</si>
  <si>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</si>
  <si>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</si>
  <si>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</si>
  <si>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</si>
  <si>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</si>
  <si>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</si>
  <si>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</si>
  <si>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</si>
  <si>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</si>
  <si>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</si>
  <si>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</si>
  <si>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</si>
  <si>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</si>
  <si>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</si>
  <si>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</si>
  <si>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</si>
  <si>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</si>
  <si>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</si>
  <si>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</si>
  <si>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</si>
  <si>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</si>
  <si>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</si>
  <si>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</si>
  <si>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</si>
  <si>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</si>
  <si>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</si>
  <si>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</si>
  <si>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</si>
  <si>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</si>
  <si>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</si>
  <si>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</si>
  <si>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</si>
  <si>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</si>
  <si>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</si>
  <si>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</si>
  <si>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</si>
  <si>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</si>
  <si>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</si>
  <si>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</si>
  <si>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</si>
  <si>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</si>
  <si>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</si>
  <si>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</si>
  <si>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</si>
  <si>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</si>
  <si>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</si>
  <si>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</si>
  <si>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</si>
  <si>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</si>
  <si>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</si>
  <si>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</si>
  <si>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</si>
  <si>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</si>
  <si>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</si>
  <si>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</si>
  <si>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</si>
  <si>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</si>
  <si>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</si>
  <si>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</si>
  <si>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</si>
  <si>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</si>
  <si>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</si>
  <si>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</si>
  <si>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</si>
  <si>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</si>
  <si>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</si>
  <si>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</si>
  <si>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</si>
  <si>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</si>
  <si>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</si>
  <si>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</si>
  <si>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</si>
  <si>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</si>
  <si>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</si>
  <si>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</si>
  <si>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</si>
  <si>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</si>
  <si>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</si>
  <si>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</si>
  <si>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</si>
  <si>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</si>
  <si>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</si>
  <si>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</si>
  <si>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</si>
  <si>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</si>
  <si>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</si>
  <si>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</si>
  <si>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</si>
  <si>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</si>
  <si>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</si>
  <si>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</si>
  <si>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</si>
  <si>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</si>
  <si>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</si>
  <si>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</si>
  <si>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</si>
  <si>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</si>
  <si>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</si>
  <si>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</si>
  <si>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</si>
  <si>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</si>
  <si>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</si>
  <si>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</si>
  <si>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</si>
  <si>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</si>
  <si>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</si>
  <si>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</si>
  <si>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</si>
  <si>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</si>
  <si>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</si>
  <si>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</si>
  <si>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</si>
  <si>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</si>
  <si>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</si>
  <si>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</si>
  <si>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</si>
  <si>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</si>
  <si>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</si>
  <si>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</si>
  <si>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</si>
  <si>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</si>
  <si>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</si>
  <si>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</si>
  <si>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</si>
  <si>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</si>
  <si>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</si>
  <si>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</si>
  <si>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</si>
  <si>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</si>
  <si>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</si>
  <si>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</si>
  <si>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</si>
  <si>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</si>
  <si>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</si>
  <si>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</si>
  <si>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</si>
  <si>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</si>
  <si>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</si>
  <si>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</si>
  <si>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</si>
  <si>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</si>
  <si>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</si>
  <si>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</si>
  <si>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</si>
  <si>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</si>
  <si>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</si>
  <si>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</si>
  <si>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</si>
  <si>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</si>
  <si>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</si>
  <si>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</si>
  <si>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</si>
  <si>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</si>
  <si>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</si>
  <si>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</si>
  <si>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</si>
  <si>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</si>
  <si>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</si>
  <si>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</si>
  <si>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</si>
  <si>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</si>
  <si>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</si>
  <si>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</si>
  <si>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</si>
  <si>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</si>
  <si>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</si>
  <si>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</si>
  <si>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</si>
  <si>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</si>
  <si>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</si>
  <si>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</si>
  <si>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</si>
  <si>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</si>
  <si>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</si>
  <si>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</si>
  <si>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</si>
  <si>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</si>
  <si>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</si>
  <si>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</si>
  <si>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</si>
  <si>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</si>
  <si>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</si>
  <si>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</si>
  <si>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</si>
  <si>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</si>
  <si>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</si>
  <si>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</si>
  <si>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</si>
  <si>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</si>
  <si>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</si>
  <si>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</si>
  <si>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</si>
  <si>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</si>
  <si>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</si>
  <si>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</si>
  <si>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</si>
  <si>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</si>
  <si>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</si>
  <si>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</si>
  <si>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</si>
  <si>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</si>
  <si>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</si>
  <si>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</si>
  <si>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</si>
  <si>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</si>
  <si>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</si>
  <si>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</si>
  <si>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</si>
  <si>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</si>
  <si>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</si>
  <si>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</si>
  <si>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</si>
  <si>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</si>
  <si>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</si>
  <si>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</si>
  <si>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</si>
  <si>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</si>
  <si>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</si>
  <si>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</si>
  <si>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</si>
  <si>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</si>
  <si>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</si>
  <si>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</si>
  <si>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</si>
  <si>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</si>
  <si>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</si>
  <si>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</si>
  <si>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</si>
  <si>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</si>
  <si>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</si>
  <si>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</si>
  <si>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</si>
  <si>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</si>
  <si>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</si>
  <si>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</si>
  <si>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</si>
  <si>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</si>
  <si>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</si>
  <si>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</si>
  <si>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</si>
  <si>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</si>
  <si>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</si>
  <si>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</si>
  <si>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</si>
  <si>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</si>
  <si>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</si>
  <si>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</si>
  <si>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</si>
  <si>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</si>
  <si>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</si>
  <si>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</si>
  <si>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</si>
  <si>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</si>
  <si>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</si>
  <si>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</si>
  <si>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</si>
  <si>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</si>
  <si>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</si>
  <si>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</si>
  <si>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</si>
  <si>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</si>
  <si>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</si>
  <si>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</si>
  <si>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</si>
  <si>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</si>
  <si>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</si>
  <si>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</si>
  <si>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</si>
  <si>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</si>
  <si>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</si>
  <si>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</si>
  <si>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</si>
  <si>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</si>
  <si>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</si>
  <si>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</si>
  <si>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</si>
  <si>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</si>
  <si>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</si>
  <si>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</si>
  <si>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</si>
  <si>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</si>
  <si>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</si>
  <si>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</si>
  <si>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</si>
  <si>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</si>
  <si>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</si>
  <si>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</si>
  <si>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</si>
  <si>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</si>
  <si>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</si>
  <si>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</si>
  <si>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</si>
  <si>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</si>
  <si>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</si>
  <si>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</si>
  <si>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</si>
  <si>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</si>
  <si>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</si>
  <si>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</si>
  <si>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</si>
  <si>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</si>
  <si>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</si>
  <si>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</si>
  <si>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</si>
  <si>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</si>
  <si>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</si>
  <si>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</si>
  <si>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</si>
  <si>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</si>
  <si>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</si>
  <si>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</si>
  <si>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</si>
  <si>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</si>
  <si>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</si>
  <si>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</si>
  <si>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</si>
  <si>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</si>
  <si>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</si>
  <si>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</si>
  <si>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</si>
  <si>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</si>
  <si>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</si>
  <si>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</si>
  <si>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</si>
  <si>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</si>
  <si>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</si>
  <si>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</si>
  <si>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</si>
  <si>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</si>
  <si>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</si>
  <si>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</si>
  <si>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</si>
  <si>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</si>
  <si>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</si>
  <si>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</si>
  <si>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</si>
  <si>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</si>
  <si>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</si>
  <si>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</si>
  <si>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</si>
  <si>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</si>
  <si>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</si>
  <si>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</si>
  <si>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</si>
  <si>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</si>
  <si>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</si>
  <si>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</si>
  <si>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</si>
  <si>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</si>
  <si>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</si>
  <si>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</si>
  <si>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</si>
  <si>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</si>
  <si>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</si>
  <si>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</si>
  <si>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</si>
  <si>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</si>
  <si>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</si>
  <si>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</si>
  <si>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</si>
  <si>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</si>
  <si>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</si>
  <si>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</si>
  <si>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</si>
  <si>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</si>
  <si>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</si>
  <si>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</si>
  <si>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</si>
  <si>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</si>
  <si>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</si>
  <si>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</si>
  <si>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</si>
  <si>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</si>
  <si>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</si>
  <si>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</si>
  <si>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</si>
  <si>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</si>
  <si>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</si>
  <si>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</si>
  <si>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</si>
  <si>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</si>
  <si>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</si>
  <si>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</si>
  <si>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</si>
  <si>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</si>
  <si>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</si>
  <si>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</si>
  <si>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</si>
  <si>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</si>
  <si>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</si>
  <si>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</si>
  <si>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</si>
  <si>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</si>
  <si>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</si>
  <si>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</si>
  <si>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</si>
  <si>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</si>
  <si>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</si>
  <si>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</si>
  <si>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</si>
  <si>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</si>
  <si>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</si>
  <si>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</si>
  <si>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</si>
  <si>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</si>
  <si>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</si>
  <si>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</si>
  <si>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</si>
  <si>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</si>
  <si>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</si>
  <si>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</si>
  <si>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</si>
  <si>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</si>
  <si>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</si>
  <si>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</si>
  <si>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</si>
  <si>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</si>
  <si>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</si>
  <si>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</si>
  <si>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</si>
  <si>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</si>
  <si>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</si>
  <si>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</si>
  <si>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</si>
  <si>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</si>
  <si>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</si>
  <si>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</si>
  <si>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</si>
  <si>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</si>
  <si>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</si>
  <si>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</si>
  <si>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</si>
  <si>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</si>
  <si>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</si>
  <si>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</si>
  <si>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</si>
  <si>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</si>
  <si>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</si>
  <si>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</si>
  <si>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</si>
  <si>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</si>
  <si>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</si>
  <si>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</si>
  <si>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</si>
  <si>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</si>
  <si>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</si>
  <si>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</si>
  <si>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</si>
  <si>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</si>
  <si>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</si>
  <si>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</si>
  <si>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</si>
  <si>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</si>
  <si>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</si>
  <si>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</si>
  <si>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</si>
  <si>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</si>
  <si>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</si>
  <si>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</si>
  <si>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</si>
  <si>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</si>
  <si>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</si>
  <si>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</si>
  <si>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</si>
  <si>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</si>
  <si>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</si>
  <si>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</si>
  <si>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</si>
  <si>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</si>
  <si>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</si>
  <si>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</si>
  <si>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</si>
  <si>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</si>
  <si>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</si>
  <si>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</si>
  <si>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</si>
  <si>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</si>
  <si>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</si>
  <si>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</si>
  <si>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</si>
  <si>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</si>
  <si>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</si>
  <si>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</si>
  <si>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</si>
  <si>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</si>
  <si>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</si>
  <si>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</si>
  <si>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</si>
  <si>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</si>
  <si>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</si>
  <si>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</si>
  <si>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</si>
  <si>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</si>
  <si>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</si>
  <si>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</si>
  <si>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</si>
  <si>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</si>
  <si>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</si>
  <si>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</si>
  <si>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</si>
  <si>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</si>
  <si>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</si>
  <si>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</si>
  <si>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</si>
  <si>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</si>
  <si>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</si>
  <si>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</si>
  <si>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</si>
  <si>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</si>
  <si>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</si>
  <si>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</si>
  <si>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</si>
  <si>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</si>
  <si>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</si>
  <si>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</si>
  <si>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</si>
  <si>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</si>
  <si>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</si>
  <si>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</si>
  <si>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</si>
  <si>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</si>
  <si>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</si>
  <si>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</si>
  <si>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</si>
  <si>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</si>
  <si>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</si>
  <si>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</si>
  <si>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</si>
  <si>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</si>
  <si>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</si>
  <si>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</si>
  <si>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</si>
  <si>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</si>
  <si>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</si>
  <si>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</si>
  <si>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</si>
  <si>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</si>
  <si>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</si>
  <si>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</si>
  <si>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</si>
  <si>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</si>
  <si>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</si>
  <si>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</si>
  <si>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</si>
  <si>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</si>
  <si>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</si>
  <si>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</si>
  <si>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</si>
  <si>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</si>
  <si>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</si>
  <si>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</si>
  <si>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</si>
  <si>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</si>
  <si>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</si>
  <si>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</si>
  <si>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</si>
  <si>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</si>
  <si>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</si>
  <si>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</si>
  <si>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</si>
  <si>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</si>
  <si>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</si>
  <si>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</si>
  <si>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</si>
  <si>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</si>
  <si>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</si>
  <si>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</si>
  <si>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</si>
  <si>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</si>
  <si>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</si>
  <si>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</si>
  <si>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</si>
  <si>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</si>
  <si>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</si>
  <si>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</si>
  <si>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</si>
  <si>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</si>
  <si>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</si>
  <si>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</si>
  <si>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</si>
  <si>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</si>
  <si>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</si>
  <si>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</si>
  <si>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</si>
  <si>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</si>
  <si>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</si>
  <si>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</si>
  <si>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</si>
  <si>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</si>
  <si>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</si>
  <si>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</si>
  <si>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</si>
  <si>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</si>
  <si>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</si>
  <si>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</si>
  <si>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</si>
  <si>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</si>
  <si>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</si>
  <si>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</si>
  <si>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</si>
  <si>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</si>
  <si>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</si>
  <si>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</si>
  <si>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</si>
  <si>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</si>
  <si>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</si>
  <si>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</si>
  <si>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</si>
  <si>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</si>
  <si>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</si>
  <si>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</si>
  <si>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</si>
  <si>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</si>
  <si>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</si>
  <si>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</si>
  <si>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</si>
  <si>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</si>
  <si>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</si>
  <si>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</si>
  <si>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</si>
  <si>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</si>
  <si>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</si>
  <si>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</si>
  <si>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</si>
  <si>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</si>
  <si>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</si>
  <si>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</si>
  <si>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</si>
  <si>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</si>
  <si>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</si>
  <si>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</si>
  <si>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</si>
  <si>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</si>
  <si>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</si>
  <si>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</si>
  <si>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</si>
  <si>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</si>
  <si>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</si>
  <si>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</si>
  <si>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</si>
  <si>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</si>
  <si>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</si>
  <si>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</si>
  <si>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</si>
  <si>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</si>
  <si>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</si>
  <si>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</si>
  <si>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</si>
  <si>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</si>
  <si>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</si>
  <si>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</si>
  <si>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</si>
  <si>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</si>
  <si>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</si>
  <si>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</si>
  <si>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</si>
  <si>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</si>
  <si>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</si>
  <si>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</si>
  <si>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</si>
  <si>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</si>
  <si>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</si>
  <si>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</si>
  <si>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</si>
  <si>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</si>
  <si>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</si>
  <si>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</si>
  <si>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</si>
  <si>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</si>
  <si>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</si>
  <si>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</si>
  <si>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</si>
  <si>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</si>
  <si>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</si>
  <si>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</si>
  <si>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</si>
  <si>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</si>
  <si>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</si>
  <si>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</si>
  <si>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</si>
  <si>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</si>
  <si>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</si>
  <si>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</si>
  <si>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</si>
  <si>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</si>
  <si>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</si>
  <si>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</si>
  <si>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</si>
  <si>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</si>
  <si>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</si>
  <si>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</si>
  <si>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</si>
  <si>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</si>
  <si>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</si>
  <si>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</si>
  <si>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</si>
  <si>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</si>
  <si>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</si>
  <si>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</si>
  <si>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</si>
  <si>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</si>
  <si>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</si>
  <si>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</si>
  <si>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</si>
  <si>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</si>
  <si>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</si>
  <si>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</si>
  <si>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</si>
  <si>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</si>
  <si>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</si>
  <si>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</si>
  <si>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</si>
  <si>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</si>
  <si>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</si>
  <si>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</si>
  <si>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</si>
  <si>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</si>
  <si>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</si>
  <si>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</si>
  <si>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</si>
  <si>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</si>
  <si>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</si>
  <si>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</si>
  <si>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</si>
  <si>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</si>
  <si>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</si>
  <si>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</si>
  <si>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</si>
  <si>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</si>
  <si>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</si>
  <si>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</si>
  <si>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</si>
  <si>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</si>
  <si>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</si>
  <si>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</si>
  <si>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</si>
  <si>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</si>
  <si>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</si>
  <si>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</si>
  <si>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</si>
  <si>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</si>
  <si>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</si>
  <si>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</si>
  <si>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</si>
  <si>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</si>
  <si>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</si>
  <si>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</si>
  <si>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</si>
  <si>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</si>
  <si>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</si>
  <si>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</si>
  <si>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</si>
  <si>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</si>
  <si>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</si>
  <si>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</si>
  <si>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</si>
  <si>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</si>
  <si>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</si>
  <si>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</si>
  <si>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</si>
  <si>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</si>
  <si>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</si>
  <si>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</si>
  <si>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</si>
  <si>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</si>
  <si>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</si>
  <si>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</si>
  <si>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</si>
  <si>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</si>
  <si>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</si>
  <si>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</si>
  <si>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</si>
  <si>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</si>
  <si>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</si>
  <si>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</si>
  <si>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</si>
  <si>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</si>
  <si>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</si>
  <si>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</si>
  <si>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</si>
  <si>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</si>
  <si>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</si>
  <si>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</si>
  <si>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</si>
  <si>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</si>
  <si>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</si>
  <si>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</si>
  <si>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</si>
  <si>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</si>
  <si>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</si>
  <si>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</si>
  <si>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</si>
  <si>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</si>
  <si>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</si>
  <si>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</si>
  <si>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</si>
  <si>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</si>
  <si>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</si>
  <si>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</si>
  <si>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</si>
  <si>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</si>
  <si>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</si>
  <si>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</si>
  <si>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</si>
  <si>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</si>
  <si>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</si>
  <si>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</si>
  <si>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</si>
  <si>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</si>
  <si>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</si>
  <si>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</si>
  <si>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</si>
  <si>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</si>
  <si>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</si>
  <si>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</si>
  <si>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</si>
  <si>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</si>
  <si>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</si>
  <si>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</si>
  <si>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</si>
  <si>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</si>
  <si>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</si>
  <si>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</si>
  <si>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</si>
  <si>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</si>
  <si>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</si>
  <si>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</si>
  <si>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</si>
  <si>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</si>
  <si>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</si>
  <si>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</si>
  <si>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</si>
  <si>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</si>
  <si>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</si>
  <si>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</si>
  <si>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</si>
  <si>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</si>
  <si>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</si>
  <si>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</si>
  <si>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</si>
  <si>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</si>
  <si>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</si>
  <si>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</si>
  <si>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</si>
  <si>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</si>
  <si>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</si>
  <si>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</si>
  <si>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</si>
  <si>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</si>
  <si>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</si>
  <si>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</si>
  <si>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</si>
  <si>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</si>
  <si>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</si>
  <si>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</si>
  <si>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</si>
  <si>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</si>
  <si>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</si>
  <si>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</si>
  <si>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</si>
  <si>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</si>
  <si>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</si>
  <si>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</si>
  <si>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</si>
  <si>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</si>
  <si>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</si>
  <si>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</si>
  <si>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</si>
  <si>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</si>
  <si>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</si>
  <si>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</si>
  <si>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</si>
  <si>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</si>
  <si>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</si>
  <si>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</si>
  <si>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</si>
  <si>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</si>
  <si>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</si>
  <si>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</si>
  <si>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</si>
  <si>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</si>
  <si>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</si>
  <si>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</si>
  <si>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</si>
  <si>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</si>
  <si>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</si>
  <si>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</si>
  <si>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</si>
  <si>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</si>
  <si>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</si>
  <si>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</si>
  <si>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</si>
  <si>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</si>
  <si>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</si>
  <si>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</si>
  <si>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</si>
  <si>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</si>
  <si>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</si>
  <si>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</si>
  <si>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</si>
  <si>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</si>
  <si>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</si>
  <si>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</si>
  <si>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</si>
  <si>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</si>
  <si>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</si>
  <si>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</si>
  <si>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</si>
  <si>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</si>
  <si>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</si>
  <si>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</si>
  <si>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</si>
  <si>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</si>
  <si>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</si>
  <si>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</si>
  <si>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</si>
  <si>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</si>
  <si>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</si>
  <si>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</si>
  <si>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</si>
  <si>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</si>
  <si>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</si>
  <si>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</si>
  <si>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</si>
  <si>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</si>
  <si>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</si>
  <si>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</si>
  <si>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</si>
  <si>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</si>
  <si>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</si>
  <si>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</si>
  <si>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</si>
  <si>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</si>
  <si>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</si>
  <si>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</si>
  <si>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</si>
  <si>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</si>
  <si>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</si>
  <si>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</si>
  <si>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</si>
  <si>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</si>
  <si>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</si>
  <si>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</si>
  <si>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</si>
  <si>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</si>
  <si>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</si>
  <si>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</si>
  <si>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</si>
  <si>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</si>
  <si>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</si>
  <si>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</si>
  <si>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</si>
  <si>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</si>
  <si>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</si>
  <si>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</si>
  <si>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</si>
  <si>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</si>
  <si>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</si>
  <si>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</si>
  <si>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</si>
  <si>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</si>
  <si>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</si>
  <si>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</si>
  <si>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</si>
  <si>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</si>
  <si>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</si>
  <si>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</si>
  <si>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</si>
  <si>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</si>
  <si>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</si>
  <si>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</si>
  <si>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</si>
  <si>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</si>
  <si>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</si>
  <si>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</si>
  <si>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</si>
  <si>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</si>
  <si>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</si>
  <si>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</si>
  <si>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</si>
  <si>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</si>
  <si>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</si>
  <si>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</si>
  <si>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</si>
  <si>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</si>
  <si>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</si>
  <si>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</si>
  <si>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</si>
  <si>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</si>
  <si>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</si>
  <si>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</si>
  <si>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</si>
  <si>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</si>
  <si>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</si>
  <si>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</si>
  <si>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</si>
  <si>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</si>
  <si>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</si>
  <si>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</si>
  <si>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</si>
  <si>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</si>
  <si>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</si>
  <si>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</si>
  <si>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</si>
  <si>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</si>
  <si>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</si>
  <si>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</si>
  <si>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</si>
  <si>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</si>
  <si>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</si>
  <si>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</si>
  <si>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</si>
  <si>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</si>
  <si>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</si>
  <si>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</si>
  <si>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</si>
  <si>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</si>
  <si>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</si>
  <si>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</si>
  <si>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</si>
  <si>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</si>
  <si>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</si>
  <si>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</si>
  <si>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</si>
  <si>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</si>
  <si>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</si>
  <si>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</si>
  <si>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</si>
  <si>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</si>
  <si>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</si>
  <si>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</si>
  <si>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</si>
  <si>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</si>
  <si>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</si>
  <si>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</si>
  <si>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</si>
  <si>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</si>
  <si>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</si>
  <si>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</si>
  <si>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</si>
  <si>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</si>
  <si>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</si>
  <si>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</si>
  <si>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</si>
  <si>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</si>
  <si>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</si>
  <si>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</si>
  <si>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</si>
  <si>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</si>
  <si>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</si>
  <si>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</si>
  <si>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</si>
  <si>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</si>
  <si>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</si>
  <si>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</si>
  <si>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</si>
  <si>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</si>
  <si>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</si>
  <si>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</si>
  <si>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</si>
  <si>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</si>
  <si>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</si>
  <si>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</si>
  <si>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</si>
  <si>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</si>
  <si>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</si>
  <si>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</si>
  <si>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</si>
  <si>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</si>
  <si>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</si>
  <si>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</si>
  <si>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</si>
  <si>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</si>
  <si>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</si>
  <si>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</si>
  <si>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</si>
  <si>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</si>
  <si>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</si>
  <si>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</si>
  <si>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</si>
  <si>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</si>
  <si>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</si>
  <si>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</si>
  <si>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</si>
  <si>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</si>
  <si>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</si>
  <si>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</si>
  <si>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</si>
  <si>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</si>
  <si>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</si>
  <si>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</si>
  <si>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</si>
  <si>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</si>
  <si>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</si>
  <si>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</si>
  <si>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</si>
  <si>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</si>
  <si>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</si>
  <si>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</si>
  <si>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</si>
  <si>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</si>
  <si>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</si>
  <si>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</si>
  <si>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</si>
  <si>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</si>
  <si>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</si>
  <si>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</si>
  <si>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</si>
  <si>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</si>
  <si>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</si>
  <si>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</si>
  <si>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</si>
  <si>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</si>
  <si>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</si>
  <si>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</si>
  <si>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</si>
  <si>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</si>
  <si>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</si>
  <si>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</si>
  <si>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</si>
  <si>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</si>
  <si>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</si>
  <si>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</si>
  <si>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</si>
  <si>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</si>
  <si>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</si>
  <si>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</si>
  <si>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</si>
  <si>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</si>
  <si>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</si>
  <si>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</si>
  <si>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</si>
  <si>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</si>
  <si>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</si>
  <si>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</si>
  <si>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</si>
  <si>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</si>
  <si>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</si>
  <si>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</si>
  <si>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</si>
  <si>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</si>
  <si>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</si>
  <si>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</si>
  <si>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</si>
  <si>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</si>
  <si>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</si>
  <si>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</si>
  <si>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</si>
  <si>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</si>
  <si>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</si>
  <si>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</si>
  <si>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</si>
  <si>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</si>
  <si>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</si>
  <si>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</si>
  <si>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</si>
  <si>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</si>
  <si>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</si>
  <si>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</si>
  <si>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</si>
  <si>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</si>
  <si>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</si>
  <si>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</si>
  <si>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</si>
  <si>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</si>
  <si>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</si>
  <si>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</si>
  <si>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</si>
  <si>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</si>
  <si>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</si>
  <si>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</si>
  <si>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</si>
  <si>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</si>
  <si>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</si>
  <si>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</si>
  <si>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</si>
  <si>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</si>
  <si>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</si>
  <si>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</si>
  <si>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</si>
  <si>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</si>
  <si>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</si>
  <si>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</si>
  <si>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</si>
  <si>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</si>
  <si>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</si>
  <si>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</si>
  <si>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</si>
  <si>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</si>
  <si>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</si>
  <si>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</si>
  <si>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</si>
  <si>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</si>
  <si>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</si>
  <si>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</si>
  <si>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</si>
  <si>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</si>
  <si>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</si>
  <si>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</si>
  <si>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</si>
  <si>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</si>
  <si>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</si>
  <si>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</si>
  <si>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</si>
  <si>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</si>
  <si>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</si>
  <si>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</si>
  <si>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</si>
  <si>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</si>
  <si>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</si>
  <si>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</si>
  <si>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</si>
  <si>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</si>
  <si>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</si>
  <si>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</si>
  <si>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</si>
  <si>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</si>
  <si>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</si>
  <si>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</si>
  <si>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</si>
  <si>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</si>
  <si>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</si>
  <si>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</si>
  <si>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</si>
  <si>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</si>
  <si>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</si>
  <si>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</si>
  <si>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</si>
  <si>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</si>
  <si>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</si>
  <si>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</si>
  <si>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</si>
  <si>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</si>
  <si>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</si>
  <si>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</si>
  <si>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</si>
  <si>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</si>
  <si>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</si>
  <si>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</si>
  <si>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</si>
  <si>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</si>
  <si>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</si>
  <si>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</si>
  <si>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</si>
  <si>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</si>
  <si>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</si>
  <si>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</si>
  <si>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</si>
  <si>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</si>
  <si>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</si>
  <si>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</si>
  <si>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</si>
  <si>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</si>
  <si>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</si>
  <si>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</si>
  <si>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</si>
  <si>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</si>
  <si>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</si>
  <si>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</si>
  <si>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</si>
  <si>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</si>
  <si>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</si>
  <si>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</si>
  <si>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</si>
  <si>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</si>
  <si>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</si>
  <si>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</si>
  <si>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</si>
  <si>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</si>
  <si>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</si>
  <si>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</si>
  <si>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</si>
  <si>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</si>
  <si>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</si>
  <si>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</si>
  <si>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</si>
  <si>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</si>
  <si>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</si>
  <si>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</si>
  <si>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</si>
  <si>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</si>
  <si>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</si>
  <si>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</si>
  <si>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</si>
  <si>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</si>
  <si>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</si>
  <si>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</si>
  <si>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</si>
  <si>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</si>
  <si>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</si>
  <si>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</si>
  <si>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</si>
  <si>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</si>
  <si>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</si>
  <si>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</si>
  <si>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</si>
  <si>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</si>
  <si>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</si>
  <si>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</si>
  <si>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</si>
  <si>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</si>
  <si>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</si>
  <si>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</si>
  <si>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</si>
  <si>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</si>
  <si>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</si>
  <si>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</si>
  <si>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</si>
  <si>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</si>
  <si>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</si>
  <si>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</si>
  <si>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</si>
  <si>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</si>
  <si>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</si>
  <si>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</si>
  <si>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</si>
  <si>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</si>
  <si>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</si>
  <si>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</si>
  <si>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</si>
  <si>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</si>
  <si>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</si>
  <si>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</si>
  <si>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</si>
  <si>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</si>
  <si>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</si>
  <si>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</si>
  <si>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</si>
  <si>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</si>
  <si>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</si>
  <si>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</si>
  <si>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</si>
  <si>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</si>
  <si>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</si>
  <si>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</si>
  <si>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</si>
  <si>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</si>
  <si>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</si>
  <si>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</si>
  <si>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</si>
  <si>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</si>
  <si>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</si>
  <si>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</si>
  <si>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</si>
  <si>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</si>
  <si>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</si>
  <si>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</si>
  <si>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</si>
  <si>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</si>
  <si>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</si>
  <si>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</si>
  <si>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</si>
  <si>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</si>
  <si>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</si>
  <si>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</si>
  <si>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</si>
  <si>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</si>
  <si>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</si>
  <si>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</si>
  <si>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</si>
  <si>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</si>
  <si>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</si>
  <si>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</si>
  <si>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</si>
  <si>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</si>
  <si>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</si>
  <si>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</si>
  <si>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</si>
  <si>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</si>
  <si>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</si>
  <si>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</si>
  <si>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</si>
  <si>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</si>
  <si>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</si>
  <si>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</si>
  <si>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</si>
  <si>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</si>
  <si>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</si>
  <si>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</si>
  <si>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</si>
  <si>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</si>
  <si>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</si>
  <si>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</si>
  <si>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</si>
  <si>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</si>
  <si>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</si>
  <si>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</si>
  <si>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</si>
  <si>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</si>
  <si>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</si>
  <si>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</si>
  <si>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</si>
  <si>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</si>
  <si>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</si>
  <si>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</si>
  <si>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</si>
  <si>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</si>
  <si>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</si>
  <si>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</si>
  <si>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</si>
  <si>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</si>
  <si>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</si>
  <si>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</si>
  <si>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</si>
  <si>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</si>
  <si>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</si>
  <si>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</si>
  <si>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</si>
  <si>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</si>
  <si>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</si>
  <si>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</si>
  <si>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</si>
  <si>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</si>
  <si>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</si>
  <si>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</si>
  <si>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</si>
  <si>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</si>
  <si>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</si>
  <si>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</si>
  <si>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</si>
  <si>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</si>
  <si>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</si>
  <si>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</si>
  <si>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</si>
  <si>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</si>
  <si>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</si>
  <si>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</si>
  <si>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</si>
  <si>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</si>
  <si>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</si>
  <si>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</si>
  <si>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</si>
  <si>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</si>
  <si>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</si>
  <si>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</si>
  <si>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</si>
  <si>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</si>
  <si>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</si>
  <si>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</si>
  <si>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</si>
  <si>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</si>
  <si>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</si>
  <si>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</si>
  <si>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</si>
  <si>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</si>
  <si>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</si>
  <si>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</si>
  <si>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</si>
  <si>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</si>
  <si>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</si>
  <si>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</si>
  <si>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</si>
  <si>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</si>
  <si>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</si>
  <si>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</si>
  <si>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</si>
  <si>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</si>
  <si>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</si>
  <si>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</si>
  <si>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</si>
  <si>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</si>
  <si>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</si>
  <si>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</si>
  <si>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</si>
  <si>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</si>
  <si>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</si>
  <si>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</si>
  <si>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</si>
  <si>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</si>
  <si>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</si>
  <si>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</si>
  <si>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</si>
  <si>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</si>
  <si>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</si>
  <si>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</si>
  <si>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</si>
  <si>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</si>
  <si>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</si>
  <si>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</si>
  <si>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</si>
  <si>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</si>
  <si>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</si>
  <si>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</si>
  <si>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</si>
  <si>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</si>
  <si>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</si>
  <si>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</si>
  <si>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</si>
  <si>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</si>
  <si>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</si>
  <si>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</si>
  <si>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</si>
  <si>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</si>
  <si>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</si>
  <si>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</si>
  <si>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</si>
  <si>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</si>
  <si>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</si>
  <si>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</si>
  <si>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</si>
  <si>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</si>
  <si>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</si>
  <si>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</si>
  <si>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</si>
  <si>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</si>
  <si>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</si>
  <si>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</si>
  <si>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</si>
  <si>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</si>
  <si>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</si>
  <si>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</si>
  <si>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</si>
  <si>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</si>
  <si>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</si>
  <si>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</si>
  <si>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</si>
  <si>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</si>
  <si>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</si>
  <si>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</si>
  <si>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</si>
  <si>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</si>
  <si>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</si>
  <si>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</si>
  <si>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</si>
  <si>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</si>
  <si>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</si>
  <si>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</si>
  <si>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</si>
  <si>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</si>
  <si>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</si>
  <si>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</si>
  <si>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</si>
  <si>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</si>
  <si>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</si>
  <si>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</si>
  <si>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</si>
  <si>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</si>
  <si>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</si>
  <si>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</si>
  <si>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</si>
  <si>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</si>
  <si>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</si>
  <si>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</si>
  <si>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</si>
  <si>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</si>
  <si>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</si>
  <si>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</si>
  <si>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</si>
  <si>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</si>
  <si>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</si>
  <si>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</si>
  <si>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</si>
  <si>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</si>
  <si>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</si>
  <si>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</si>
  <si>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</si>
  <si>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</si>
  <si>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</si>
  <si>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</si>
  <si>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</si>
  <si>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</si>
  <si>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</si>
  <si>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</si>
  <si>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</si>
  <si>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</si>
  <si>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</si>
  <si>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</si>
  <si>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</si>
  <si>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</si>
  <si>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</si>
  <si>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</si>
  <si>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</si>
  <si>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</si>
  <si>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</si>
  <si>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</si>
  <si>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</si>
  <si>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</si>
  <si>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</si>
  <si>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</si>
  <si>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</si>
  <si>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</si>
  <si>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</si>
  <si>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</si>
  <si>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</si>
  <si>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</si>
  <si>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</si>
  <si>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</si>
  <si>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</si>
  <si>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</si>
  <si>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</si>
  <si>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</si>
  <si>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</si>
  <si>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</si>
  <si>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</si>
  <si>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</si>
  <si>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</si>
  <si>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</si>
  <si>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</si>
  <si>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</si>
  <si>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</si>
  <si>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</si>
  <si>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</si>
  <si>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</si>
  <si>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</si>
  <si>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</si>
  <si>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</si>
  <si>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</si>
  <si>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</si>
  <si>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</si>
  <si>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</si>
  <si>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</si>
  <si>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</si>
  <si>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</si>
  <si>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</si>
  <si>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</si>
  <si>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</si>
  <si>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</si>
  <si>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</si>
  <si>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</si>
  <si>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</si>
  <si>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</si>
  <si>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</si>
  <si>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</si>
  <si>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</si>
  <si>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</si>
  <si>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</si>
  <si>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</si>
  <si>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</si>
  <si>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</si>
  <si>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</si>
  <si>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</si>
  <si>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</si>
  <si>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</si>
  <si>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</si>
  <si>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</si>
  <si>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</si>
  <si>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</si>
  <si>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</si>
  <si>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</si>
  <si>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</si>
  <si>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</si>
  <si>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</si>
  <si>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</si>
  <si>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</si>
  <si>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</si>
  <si>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</si>
  <si>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</si>
  <si>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</si>
  <si>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</si>
  <si>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</si>
  <si>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</si>
  <si>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</si>
  <si>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</si>
  <si>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</si>
  <si>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</si>
  <si>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</si>
  <si>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</si>
  <si>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</si>
  <si>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</si>
  <si>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</si>
  <si>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</si>
  <si>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</si>
  <si>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</si>
  <si>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</si>
  <si>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</si>
  <si>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</si>
  <si>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</si>
  <si>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</si>
  <si>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</si>
  <si>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</si>
  <si>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</si>
  <si>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</si>
  <si>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</si>
  <si>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</si>
  <si>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</si>
  <si>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</si>
  <si>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</si>
  <si>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</si>
  <si>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</si>
  <si>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</si>
  <si>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</si>
  <si>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</si>
  <si>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</si>
  <si>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</si>
  <si>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</si>
  <si>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</si>
  <si>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</si>
  <si>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</si>
  <si>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</si>
  <si>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</si>
  <si>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</si>
  <si>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</si>
  <si>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</si>
  <si>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</si>
  <si>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</si>
  <si>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</si>
  <si>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</si>
  <si>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</si>
  <si>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</si>
  <si>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</si>
  <si>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</si>
  <si>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</si>
  <si>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</si>
  <si>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</si>
  <si>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</si>
  <si>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</si>
  <si>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</si>
  <si>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</si>
  <si>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</si>
  <si>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</si>
  <si>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</si>
  <si>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</si>
  <si>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</si>
  <si>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</si>
  <si>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</si>
  <si>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</si>
  <si>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</si>
  <si>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</si>
  <si>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</si>
  <si>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</si>
  <si>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</si>
  <si>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</si>
  <si>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</si>
  <si>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</si>
  <si>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</si>
  <si>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</si>
  <si>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</si>
  <si>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</si>
  <si>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</si>
  <si>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</si>
  <si>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</si>
  <si>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</si>
  <si>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</si>
  <si>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</si>
  <si>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</si>
  <si>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</si>
  <si>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</si>
  <si>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</si>
  <si>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</si>
  <si>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</si>
  <si>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</si>
  <si>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</si>
  <si>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</si>
  <si>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</si>
  <si>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</si>
  <si>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</si>
  <si>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</si>
  <si>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</si>
  <si>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</si>
  <si>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</si>
  <si>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</si>
  <si>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</si>
  <si>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</si>
  <si>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</si>
  <si>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</si>
  <si>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</si>
  <si>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</si>
  <si>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</si>
  <si>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</si>
  <si>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</si>
  <si>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</si>
  <si>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</si>
  <si>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</si>
  <si>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</si>
  <si>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</si>
  <si>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</si>
  <si>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</si>
  <si>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</si>
  <si>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</si>
  <si>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</si>
  <si>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</si>
  <si>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</si>
  <si>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</si>
  <si>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</si>
  <si>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</si>
  <si>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</si>
  <si>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</si>
  <si>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</si>
  <si>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</si>
  <si>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</si>
  <si>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</si>
  <si>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</si>
  <si>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</si>
  <si>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</si>
  <si>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</si>
  <si>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</si>
  <si>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</si>
  <si>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</si>
  <si>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</si>
  <si>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</si>
  <si>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</si>
  <si>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</si>
  <si>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</si>
  <si>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</si>
  <si>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</si>
  <si>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</si>
  <si>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</si>
  <si>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</si>
  <si>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</si>
  <si>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</si>
  <si>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</si>
  <si>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</si>
  <si>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</si>
  <si>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</si>
  <si>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</si>
  <si>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</si>
  <si>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</si>
  <si>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</si>
  <si>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</si>
  <si>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</si>
  <si>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</si>
  <si>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</si>
  <si>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</si>
  <si>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</si>
  <si>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</si>
  <si>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</si>
  <si>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</si>
  <si>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</si>
  <si>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</si>
  <si>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</si>
  <si>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</si>
  <si>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</si>
  <si>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</si>
  <si>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</si>
  <si>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</si>
  <si>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</si>
  <si>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</si>
  <si>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</si>
  <si>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</si>
  <si>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</si>
  <si>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</si>
  <si>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</si>
  <si>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</si>
  <si>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</si>
  <si>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</si>
  <si>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</si>
  <si>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</si>
  <si>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</si>
  <si>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</si>
  <si>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</si>
  <si>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</si>
  <si>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</si>
  <si>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</si>
  <si>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</si>
  <si>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</si>
  <si>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</si>
  <si>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</si>
  <si>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</si>
  <si>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</si>
  <si>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</si>
  <si>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</si>
  <si>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</si>
  <si>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</si>
  <si>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</si>
  <si>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</si>
  <si>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</si>
  <si>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</si>
  <si>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</si>
  <si>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</si>
  <si>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</si>
  <si>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</si>
  <si>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</si>
  <si>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</si>
  <si>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</si>
  <si>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</si>
  <si>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</si>
  <si>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</si>
  <si>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</si>
  <si>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</si>
  <si>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</si>
  <si>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</si>
  <si>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</si>
  <si>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</si>
  <si>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</si>
  <si>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</si>
  <si>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</si>
  <si>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</si>
  <si>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</si>
  <si>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</si>
  <si>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</si>
  <si>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</si>
  <si>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</si>
  <si>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</si>
  <si>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</si>
  <si>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</si>
  <si>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</si>
  <si>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</si>
  <si>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</si>
  <si>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</si>
  <si>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</si>
  <si>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</si>
  <si>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</si>
  <si>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</si>
  <si>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</si>
  <si>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</si>
  <si>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</si>
  <si>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</si>
  <si>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</si>
  <si>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</si>
  <si>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</si>
  <si>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</si>
  <si>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</si>
  <si>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</si>
  <si>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</si>
  <si>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</si>
  <si>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</si>
  <si>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</si>
  <si>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</si>
  <si>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</si>
  <si>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</si>
  <si>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</si>
  <si>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</si>
  <si>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</si>
  <si>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</si>
  <si>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</si>
  <si>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</si>
  <si>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</si>
  <si>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</si>
  <si>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</si>
  <si>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</si>
  <si>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</si>
  <si>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</si>
  <si>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</si>
  <si>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</si>
  <si>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</si>
  <si>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</si>
  <si>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</si>
  <si>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</si>
  <si>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</si>
  <si>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</si>
  <si>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</si>
  <si>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</si>
  <si>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</si>
  <si>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</si>
  <si>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</si>
  <si>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</si>
  <si>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</si>
  <si>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</si>
  <si>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</si>
  <si>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</si>
  <si>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</si>
  <si>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</si>
  <si>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</si>
  <si>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</si>
  <si>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</si>
  <si>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</si>
  <si>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</si>
  <si>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</si>
  <si>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</si>
  <si>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</si>
  <si>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</si>
  <si>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</si>
  <si>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</si>
  <si>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</si>
  <si>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</si>
  <si>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</si>
  <si>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</si>
  <si>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</si>
  <si>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</si>
  <si>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</si>
  <si>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</si>
  <si>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</si>
  <si>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</si>
  <si>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</si>
  <si>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</si>
  <si>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</si>
  <si>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</si>
  <si>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</si>
  <si>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</si>
  <si>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</si>
  <si>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</si>
  <si>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</si>
  <si>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</si>
  <si>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</si>
  <si>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</si>
  <si>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</si>
  <si>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</si>
  <si>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</si>
  <si>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</si>
  <si>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</si>
  <si>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</si>
  <si>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</si>
  <si>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</si>
  <si>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</si>
  <si>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</si>
  <si>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</si>
  <si>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</si>
  <si>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</si>
  <si>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</si>
  <si>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</si>
  <si>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</si>
  <si>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</si>
  <si>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</si>
  <si>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</si>
  <si>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</si>
  <si>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</si>
  <si>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</si>
  <si>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</si>
  <si>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</si>
  <si>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</si>
  <si>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</si>
  <si>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</si>
  <si>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</si>
  <si>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</si>
  <si>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</si>
  <si>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</si>
  <si>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</si>
  <si>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</si>
  <si>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</si>
  <si>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</si>
  <si>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</si>
  <si>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</si>
  <si>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</si>
  <si>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</si>
  <si>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</si>
  <si>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</si>
  <si>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</si>
  <si>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</si>
  <si>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</si>
  <si>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</si>
  <si>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</si>
  <si>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</si>
  <si>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</si>
  <si>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</si>
  <si>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</si>
  <si>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</si>
  <si>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</si>
  <si>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</si>
  <si>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</si>
  <si>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</si>
  <si>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</si>
  <si>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</si>
  <si>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</si>
  <si>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</si>
  <si>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</si>
  <si>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</si>
  <si>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</si>
  <si>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</si>
  <si>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</si>
  <si>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</si>
  <si>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</si>
  <si>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</si>
  <si>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</si>
  <si>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</si>
  <si>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</si>
  <si>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</si>
  <si>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</si>
  <si>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</si>
  <si>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</si>
  <si>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</si>
  <si>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</si>
  <si>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</si>
  <si>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</si>
  <si>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</si>
  <si>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</si>
  <si>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</si>
  <si>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</si>
  <si>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</si>
  <si>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</si>
  <si>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</si>
  <si>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</si>
  <si>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</si>
  <si>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</si>
  <si>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</si>
  <si>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</si>
  <si>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</si>
  <si>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</si>
  <si>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</si>
  <si>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</si>
  <si>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</si>
  <si>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</si>
  <si>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</si>
  <si>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</si>
  <si>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</si>
  <si>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</si>
  <si>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</si>
  <si>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</si>
  <si>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</si>
  <si>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</si>
  <si>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</si>
  <si>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</si>
  <si>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</si>
  <si>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</si>
  <si>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</si>
  <si>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</si>
  <si>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</si>
  <si>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</si>
  <si>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</si>
  <si>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</si>
  <si>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</si>
  <si>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</si>
  <si>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</si>
  <si>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</si>
  <si>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</si>
  <si>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</si>
  <si>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</si>
  <si>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</si>
  <si>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</si>
  <si>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</si>
  <si>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</si>
  <si>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</si>
  <si>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</si>
  <si>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</si>
  <si>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</si>
  <si>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</si>
  <si>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</si>
  <si>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</si>
  <si>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</si>
  <si>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</si>
  <si>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</si>
  <si>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</si>
  <si>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</si>
  <si>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</si>
  <si>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</si>
  <si>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</si>
  <si>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</si>
  <si>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</si>
  <si>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</si>
  <si>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</si>
  <si>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</si>
  <si>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</si>
  <si>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</si>
  <si>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</si>
  <si>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</si>
  <si>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</si>
  <si>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</si>
  <si>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</si>
  <si>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</si>
  <si>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</si>
  <si>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</si>
  <si>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</si>
  <si>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</si>
  <si>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</si>
  <si>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</si>
  <si>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</si>
  <si>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</si>
  <si>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</si>
  <si>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</si>
  <si>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</si>
  <si>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</si>
  <si>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</si>
  <si>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</si>
  <si>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</si>
  <si>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</si>
  <si>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</si>
  <si>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</si>
  <si>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</si>
  <si>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</si>
  <si>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</si>
  <si>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</si>
  <si>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</si>
  <si>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</si>
  <si>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</si>
  <si>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</si>
  <si>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</si>
  <si>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</si>
  <si>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</si>
  <si>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</si>
  <si>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</si>
  <si>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</si>
  <si>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</si>
  <si>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</si>
  <si>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</si>
  <si>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</si>
  <si>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</si>
  <si>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</si>
  <si>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</si>
  <si>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</si>
  <si>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</si>
  <si>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</si>
  <si>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</si>
  <si>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</si>
  <si>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</si>
  <si>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</si>
  <si>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</si>
  <si>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</si>
  <si>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</si>
  <si>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</si>
  <si>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</si>
  <si>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</si>
  <si>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</si>
  <si>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</si>
  <si>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</si>
  <si>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</si>
  <si>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</si>
  <si>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</si>
  <si>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</si>
  <si>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</si>
  <si>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</si>
  <si>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</si>
  <si>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</si>
  <si>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</si>
  <si>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</si>
  <si>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</si>
  <si>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</si>
  <si>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</si>
  <si>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</si>
  <si>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</si>
  <si>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</si>
  <si>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</si>
  <si>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</si>
  <si>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</si>
  <si>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</si>
  <si>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</si>
  <si>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</si>
  <si>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</si>
  <si>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</si>
  <si>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</si>
  <si>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</si>
  <si>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</si>
  <si>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</si>
  <si>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</si>
  <si>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</si>
  <si>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</si>
  <si>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</si>
  <si>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</si>
  <si>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</si>
  <si>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</si>
  <si>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</si>
  <si>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</si>
  <si>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</si>
  <si>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</si>
  <si>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</si>
  <si>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</si>
  <si>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</si>
  <si>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</si>
  <si>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</si>
  <si>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</si>
  <si>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</si>
  <si>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</si>
  <si>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</si>
  <si>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</si>
  <si>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</si>
  <si>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</si>
  <si>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</si>
  <si>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</si>
  <si>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</si>
  <si>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</si>
  <si>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</si>
  <si>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</si>
  <si>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</si>
  <si>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</si>
  <si>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</si>
  <si>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</si>
  <si>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</si>
  <si>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</si>
  <si>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</si>
  <si>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</si>
  <si>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</si>
  <si>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</si>
  <si>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</si>
  <si>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</si>
  <si>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</si>
  <si>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</si>
  <si>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</si>
  <si>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</si>
  <si>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</si>
  <si>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</si>
  <si>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</si>
  <si>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</si>
  <si>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</si>
  <si>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</si>
  <si>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</si>
  <si>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</si>
  <si>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</si>
  <si>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</si>
  <si>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</si>
  <si>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</si>
  <si>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</si>
  <si>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</si>
  <si>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</si>
  <si>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</si>
  <si>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</si>
  <si>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</si>
  <si>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</si>
  <si>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</si>
  <si>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</si>
  <si>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</si>
  <si>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</si>
  <si>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</si>
  <si>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</si>
  <si>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</si>
  <si>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</si>
  <si>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</si>
  <si>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</si>
  <si>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</si>
  <si>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</si>
  <si>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</si>
  <si>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</si>
  <si>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</si>
  <si>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</si>
  <si>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</si>
  <si>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</si>
  <si>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</si>
  <si>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</si>
  <si>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</si>
  <si>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</si>
  <si>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</si>
  <si>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</si>
  <si>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</si>
  <si>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</si>
  <si>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</si>
  <si>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</si>
  <si>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</si>
  <si>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</si>
  <si>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</si>
  <si>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</si>
  <si>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</si>
  <si>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</si>
  <si>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</si>
  <si>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</si>
  <si>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</si>
  <si>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</si>
  <si>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</si>
  <si>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</si>
  <si>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</si>
  <si>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</si>
  <si>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</si>
  <si>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</si>
  <si>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</si>
  <si>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</si>
  <si>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</si>
  <si>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</si>
  <si>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</si>
  <si>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</si>
  <si>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</si>
  <si>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</si>
  <si>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</si>
  <si>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</si>
  <si>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</si>
  <si>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</si>
  <si>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</si>
  <si>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</si>
  <si>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</si>
  <si>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</si>
  <si>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</si>
  <si>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</si>
  <si>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</si>
  <si>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</si>
  <si>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</si>
  <si>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</si>
  <si>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</si>
  <si>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</si>
  <si>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</si>
  <si>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</si>
  <si>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</si>
  <si>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</si>
  <si>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</si>
  <si>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</si>
  <si>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</si>
  <si>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</si>
  <si>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</si>
  <si>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</si>
  <si>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</si>
  <si>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</si>
  <si>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</si>
  <si>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</si>
  <si>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</si>
  <si>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</si>
  <si>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</si>
  <si>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</si>
  <si>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</si>
  <si>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</si>
  <si>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</si>
  <si>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</si>
  <si>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</si>
  <si>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</si>
  <si>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</si>
  <si>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</si>
  <si>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</si>
  <si>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</si>
  <si>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</si>
  <si>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</si>
  <si>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</si>
  <si>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</si>
  <si>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</si>
  <si>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</si>
  <si>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</si>
  <si>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</si>
  <si>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</si>
  <si>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</si>
  <si>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</si>
  <si>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</si>
  <si>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</si>
  <si>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</si>
  <si>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</si>
  <si>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</si>
  <si>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</si>
  <si>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</si>
  <si>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</si>
  <si>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</si>
  <si>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</si>
  <si>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</si>
  <si>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</si>
  <si>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</si>
  <si>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</si>
  <si>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</si>
  <si>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</si>
  <si>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</si>
  <si>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</si>
  <si>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</si>
  <si>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</si>
  <si>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</si>
  <si>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</si>
  <si>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</si>
  <si>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</si>
  <si>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</si>
  <si>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</si>
  <si>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</si>
  <si>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</si>
  <si>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</si>
  <si>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</si>
  <si>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</si>
  <si>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</si>
  <si>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</si>
  <si>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</si>
  <si>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</si>
  <si>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</si>
  <si>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</si>
  <si>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</si>
  <si>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</si>
  <si>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</si>
  <si>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</si>
  <si>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</si>
  <si>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</si>
  <si>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</si>
  <si>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</si>
  <si>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</si>
  <si>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</si>
  <si>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</si>
  <si>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</si>
  <si>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</si>
  <si>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</si>
  <si>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</si>
  <si>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</si>
  <si>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</si>
  <si>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</si>
  <si>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</si>
  <si>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</si>
  <si>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</si>
  <si>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</si>
  <si>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</si>
  <si>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</si>
  <si>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</si>
  <si>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</si>
  <si>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</si>
  <si>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</si>
  <si>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</si>
  <si>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</si>
  <si>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</si>
  <si>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</si>
  <si>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</si>
  <si>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</si>
  <si>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</si>
  <si>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</si>
  <si>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</si>
  <si>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</si>
  <si>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</si>
  <si>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</si>
  <si>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</si>
  <si>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</si>
  <si>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</si>
  <si>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</si>
  <si>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</si>
  <si>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</si>
  <si>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</si>
  <si>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</si>
  <si>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</si>
  <si>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</si>
  <si>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</si>
  <si>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</si>
  <si>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</si>
  <si>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</si>
  <si>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</si>
  <si>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</si>
  <si>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</si>
  <si>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</si>
  <si>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</si>
  <si>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</si>
  <si>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</si>
  <si>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</si>
  <si>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</si>
  <si>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</si>
  <si>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</si>
  <si>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</si>
  <si>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</si>
  <si>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</si>
  <si>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</si>
  <si>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</si>
  <si>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</si>
  <si>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</si>
  <si>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</si>
  <si>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</si>
  <si>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</si>
  <si>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</si>
  <si>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</si>
  <si>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</si>
  <si>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</si>
  <si>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</si>
  <si>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</si>
  <si>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</si>
  <si>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</si>
  <si>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</si>
  <si>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</si>
  <si>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</si>
  <si>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</si>
  <si>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</si>
  <si>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</si>
  <si>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</si>
  <si>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</si>
  <si>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</si>
  <si>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</si>
  <si>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</si>
  <si>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</si>
  <si>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</si>
  <si>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</si>
  <si>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</si>
  <si>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</si>
  <si>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</si>
  <si>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</si>
  <si>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</si>
  <si>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</si>
  <si>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</si>
  <si>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</si>
  <si>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</si>
  <si>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</si>
  <si>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</si>
  <si>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</si>
  <si>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t>
  </si>
  <si>
    <t xml:space="preserve"> PCM-20250215-00000830 </t>
  </si>
  <si>
    <t>LTE site still down and  site located in aramco area access issue need special permission</t>
  </si>
  <si>
    <t>PCM-20251111-00000219</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</si>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</sst>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9" totalsRowShown="0" headerRowDxfId="31" dataDxfId="30" headerRowBorderDxfId="28" tableBorderDxfId="29">
  <autoFilter ref="A1:L2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E11" sqref="E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309.21833587963192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45972.166761805558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45972.166761805558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45972.166761805558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45972.166761805558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45972.166761805558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45972.166761805558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45972.166761805558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45972.166761805558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45972.166761805558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45972.166761805558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45972.166761805558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45972.166761805558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45972.166761805558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45972.166761805558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45972.166761805558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45972.166761805558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45972.166761805558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45972.166761805558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45972.166761805558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45972.166761805558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45972.166761805558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45972.166761805558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45972.166761805558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45972.166761805558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45972.166761805558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45972.166761805558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45972.166761805558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45972.166761805558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45972.166761805558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45972.166761805558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45972.166761805558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45972.166761805558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45972.166761805558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45972.166761805558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45972.166761805558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45972.166761805558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45972.166761805558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45972.166761805558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45972.166761805558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45972.166761805558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45972.166761805558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45972.166761805558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45972.166761805558</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45972.166761805558</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066D8519-D1AF-43EC-BB4C-45FCA3F77098}"/>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147.16692384259659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0.22381041666812962</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45972.166761805558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45972.166761805558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45972.166761805558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45972.166761805558</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45972.166761805558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45972.166761805558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45972.166761805558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45972.166761805558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45972.166761805558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45972.166761805558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45972.166761805558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45972.166761805558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45972.166761805558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45972.166761805558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45972.166761805558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45972.166761805558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45972.166761805558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45972.166761805558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45972.166761805558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45972.166761805558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45972.166761805558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45972.166761805558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45972.166761805558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45972.166761805558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45972.166761805558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45972.166761805558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45972.166761805558</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45972.166761805558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45972.166761805558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45972.166761805558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45972.166761805558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45972.166761805558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45972.166761805558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45972.166761805558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45972.166761805558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45972.166761805558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45972.166761805558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45972.166761805558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45972.166761805558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45972.166761805558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45972.166761805558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45972.166761805558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45972.166761805558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45972.166761805558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45972.166761805558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45972.166761805558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45972.166761805558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45972.166761805558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45972.166761805558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45972.166761805558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45972.166761805558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45972.166761805558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45972.166761805558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45972.166761805558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45972.166761805558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45972.166761805558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45972.166761805558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45972.166761805558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45972.166761805558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45972.166761805558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45972.166761805558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45972.166761805558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45972.166761805558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45972.166761805558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45972.166761805558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45972.166761805558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45972.166761805558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45972.166761805558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45972.166761805558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45972.166761805558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45972.166761805558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45972.166761805558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45972.166761805558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45972.166761805558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45972.166761805558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45972.166761805558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45972.166761805558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45972.166761805558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45972.166761805558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45972.166761805558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45972.166761805558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45972.166761805558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45972.166761805558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45972.166761805558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45972.166761805558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45972.166761805558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45972.166761805558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45972.166761805558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45972.166761805558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45972.166761805558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45972.166761805558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45972.166761805558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45972.166761805558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45972.166761805558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45972.166761805558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45972.166761805558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45972.166761805558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45972.166761805558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45972.166761805558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45972.166761805558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45972.166761805558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45972.166761805558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45972.166761805558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45972.166761805558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45972.166761805558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45972.166761805558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45972.166761805558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45972.166761805558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45972.166761805558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45972.166761805558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45972.166761805558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45972.166761805558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45972.166761805558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45972.166761805558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45972.166761805558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45972.166761805558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45972.166761805558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45972.166761805558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45972.166761805558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45972.166761805558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45972.166761805558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45972.166761805558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45972.166761805558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45972.166761805558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45972.166761805558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45972.166761805558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45972.166761805558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45972.166761805558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45972.166761805558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45972.166761805558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45972.166761805558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45972.166761805558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45972.166761805558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45972.166761805558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45972.166761805558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45972.166761805558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45972.166761805558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45972.166761805558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45972.166761805558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45972.166761805558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45972.166761805558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45972.166761805558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45972.166761805558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45972.166761805558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45972.166761805558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45972.166761805558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45972.166761805558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45972.166761805558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45972.166761805558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45972.166761805558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45972.166761805558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45972.166761805558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45972.166761805558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45972.166761805558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45972.166761805558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45972.166761805558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45972.166761805558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45972.166761805558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45972.166761805558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45972.166761805558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45972.166761805558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45972.166761805558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45972.166761805558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45972.166761805558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45972.166761805558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45972.166761805558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45972.166761805558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45972.166761805558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45972.166761805558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45972.166761805558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45972.166761805558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45972.166761805558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45972.166761805558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45972.166761805558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45972.166761805558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45972.166761805558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45972.166761805558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45972.166761805558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45972.166761805558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45972.166761805558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45972.166761805558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45972.166761805558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45972.166761805558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45972.166761805558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45972.166761805558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45972.166761805558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45972.166761805558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45972.166761805558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45972.166761805558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45972.166761805558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45972.166761805558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45972.166761805558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45972.166761805558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45972.166761805558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45972.166761805558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45972.166761805558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45972.166761805558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45972.166761805558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45972.166761805558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45972.166761805558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45972.166761805558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45972.166761805558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45972.166761805558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45972.166761805558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45972.166761805558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45972.166761805558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45972.166761805558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45972.166761805558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45972.166761805558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45972.166761805558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45972.166761805558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45972.166761805558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45972.166761805558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45972.166761805558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45972.166761805558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45972.166761805558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45972.166761805558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45972.166761805558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45972.166761805558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45972.166761805558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45972.166761805558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45972.166761805558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45972.166761805558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45972.166761805558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45972.166761805558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45972.166761805558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45972.166761805558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45972.166761805558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45972.166761805558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45972.166761805558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45972.166761805558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45972.166761805558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45972.166761805558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45972.166761805558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45972.166761805558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45972.166761805558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45972.166761805558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45972.166761805558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45972.166761805558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45972.166761805558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45972.166761805558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45972.166761805558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45972.166761805558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45972.166761805558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45972.166761805558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45972.166761805558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45972.166761805558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45972.166761805558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45972.166761805558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45972.166761805558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45972.166761805558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45972.166761805558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45972.166761805558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45972.166761805558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45972.166761805558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45972.166761805558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45972.166761805558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45972.166761805558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45972.166761805558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45972.166761805558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45972.166761805558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45972.166761805558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45972.166761805558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45972.166761805558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45972.166761805558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45972.166761805558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45972.166761805558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45972.166761805558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45972.166761805558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45972.166761805558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45972.166761805558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45972.166761805558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45972.166761805558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45972.166761805558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45972.166761805558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45972.166761805558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45972.166761805558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45972.166761805558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45972.166761805558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45972.166761805558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45972.166761805558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45972.166761805558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45972.166761805558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45972.166761805558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45972.166761805558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45972.166761805558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45972.166761805558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45972.166761805558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45972.166761805558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45972.166761805558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45972.166761805558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45972.166761805558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45972.166761805558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45972.166761805558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45972.166761805558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45972.166761805558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45972.166761805558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45972.166761805558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45972.166761805558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45972.166761805558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45972.166761805558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45972.166761805558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45972.166761805558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45972.166761805558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45972.166761805558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45972.166761805558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45972.166761805558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45972.166761805558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45972.166761805558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45972.166761805558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45972.166761805558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45972.166761805558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45972.166761805558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45972.166761805558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45972.166761805558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45972.166761805558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45972.166761805558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45972.166761805558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45972.166761805558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45972.166761805558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45972.166761805558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45972.166761805558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45972.166761805558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45972.166761805558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45972.166761805558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45972.166761805558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45972.166761805558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45972.166761805558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45972.166761805558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45972.166761805558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45972.166761805558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45972.166761805558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45972.166761805558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45972.166761805558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45972.166761805558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45972.166761805558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45972.166761805558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45972.166761805558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45972.166761805558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45972.166761805558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45972.166761805558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45972.166761805558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45972.166761805558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45972.166761805558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45972.166761805558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45972.166761805558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45972.166761805558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45972.166761805558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45972.166761805558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45972.166761805558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45972.166761805558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45972.166761805558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45972.166761805558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45972.166761805558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45972.166761805558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45972.166761805558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45972.166761805558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45972.166761805558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45972.166761805558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45972.166761805558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45972.166761805558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45972.166761805558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45972.166761805558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45972.166761805558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45972.166761805558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45972.166761805558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45972.166761805558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45972.166761805558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45972.166761805558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45972.166761805558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45972.166761805558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45972.166761805558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45972.166761805558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45972.166761805558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45972.166761805558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45972.166761805558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45972.166761805558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45972.166761805558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45972.166761805558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45972.166761805558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45972.166761805558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45972.166761805558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45972.166761805558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45972.166761805558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45972.166761805558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45972.166761805558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45972.166761805558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45972.166761805558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45972.166761805558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45972.166761805558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45972.166761805558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45972.166761805558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45972.166761805558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45972.166761805558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45972.166761805558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45972.166761805558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45972.166761805558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45972.166761805558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45972.166761805558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45972.166761805558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45972.166761805558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45972.166761805558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45972.166761805558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45972.166761805558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45972.166761805558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45972.166761805558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45972.166761805558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45972.166761805558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45972.166761805558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45972.166761805558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45972.166761805558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45972.166761805558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45972.166761805558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45972.166761805558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45972.166761805558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45972.166761805558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45972.166761805558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45972.166761805558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45972.166761805558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45972.166761805558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45972.166761805558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45972.166761805558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45972.166761805558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45972.166761805558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45972.166761805558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45972.166761805558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45972.166761805558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45972.166761805558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45972.166761805558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45972.166761805558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45972.166761805558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45972.166761805558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45972.166761805558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45972.166761805558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45972.166761805558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45972.166761805558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45972.166761805558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45972.166761805558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45972.166761805558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45972.166761805558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45972.166761805558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45972.166761805558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45972.166761805558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45972.166761805558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45972.166761805558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45972.166761805558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45972.166761805558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45972.166761805558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45972.166761805558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45972.166761805558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45972.166761805558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45972.166761805558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45972.166761805558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45972.166761805558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45972.166761805558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45972.166761805558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45972.166761805558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45972.166761805558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45972.166761805558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45972.166761805558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45972.166761805558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45972.166761805558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45972.166761805558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45972.166761805558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45972.166761805558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45972.166761805558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45972.166761805558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45972.166761805558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45972.166761805558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45972.166761805558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45972.166761805558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45972.166761805558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45972.166761805558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45972.166761805558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45972.166761805558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45972.166761805558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45972.166761805558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45972.166761805558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45972.166761805558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45972.166761805558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45972.166761805558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45972.166761805558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45972.166761805558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45972.166761805558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45972.166761805558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45972.166761805558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45972.166761805558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45972.166761805558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45972.166761805558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45972.166761805558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45972.166761805558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45972.166761805558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45972.166761805558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45972.166761805558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45972.166761805558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45972.166761805558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45972.166761805558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45972.166761805558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45972.166761805558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45972.166761805558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45972.166761805558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45972.166761805558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45972.166761805558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45972.166761805558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45972.166761805558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45972.166761805558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45972.166761805558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45972.166761805558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45972.166761805558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45972.166761805558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45972.166761805558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45972.166761805558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45972.166761805558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45972.166761805558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45972.166761805558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45972.166761805558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45972.166761805558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45972.166761805558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45972.166761805558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45972.166761805558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45972.166761805558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45972.166761805558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45972.166761805558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45972.166761805558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45972.166761805558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45972.166761805558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45972.166761805558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45972.166761805558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45972.166761805558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45972.166761805558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45972.166761805558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45972.166761805558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45972.166761805558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45972.166761805558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45972.166761805558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45972.166761805558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45972.166761805558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45972.166761805558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45972.166761805558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45972.166761805558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45972.166761805558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45972.166761805558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45972.166761805558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45972.166761805558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45972.166761805558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45972.166761805558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45972.166761805558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45972.166761805558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45972.166761805558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45972.166761805558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45972.166761805558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45972.166761805558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45972.166761805558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45972.166761805558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45972.166761805558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45972.166761805558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45972.166761805558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45972.166761805558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45972.166761805558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45972.166761805558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45972.166761805558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45972.166761805558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45972.166761805558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45972.166761805558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45972.166761805558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45972.166761805558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45972.166761805558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45972.166761805558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45972.166761805558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45972.166761805558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45972.166761805558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45972.166761805558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45972.166761805558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45972.166761805558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45972.166761805558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45972.166761805558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45972.166761805558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45972.166761805558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45972.166761805558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45972.166761805558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45972.166761805558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45972.166761805558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45972.166761805558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45972.166761805558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45972.166761805558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45972.166761805558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45972.166761805558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45972.166761805558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45972.166761805558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45972.166761805558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45972.166761805558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45972.166761805558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45972.166761805558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45972.166761805558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45972.166761805558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45972.166761805558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45972.166761805558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45972.166761805558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45972.166761805558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45972.166761805558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45972.166761805558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45972.166761805558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45972.166761805558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45972.166761805558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45972.166761805558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45972.166761805558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45972.166761805558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45972.166761805558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45972.166761805558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45972.166761805558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45972.166761805558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45972.166761805558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45972.166761805558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45972.166761805558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45972.166761805558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45972.166761805558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45972.166761805558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45972.166761805558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45972.166761805558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45972.166761805558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45972.166761805558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45972.166761805558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45972.166761805558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45972.166761805558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45972.166761805558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45972.166761805558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45972.166761805558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45972.166761805558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45972.166761805558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45972.166761805558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45972.166761805558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45972.166761805558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45972.166761805558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45972.166761805558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45972.166761805558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45972.166761805558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45972.166761805558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45972.166761805558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45972.166761805558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45972.166761805558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45972.166761805558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45972.166761805558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45972.166761805558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45972.166761805558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45972.166761805558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45972.166761805558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45972.166761805558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45972.166761805558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45972.166761805558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45972.166761805558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45972.166761805558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45972.166761805558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45972.166761805558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45972.166761805558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45972.166761805558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45972.166761805558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45972.166761805558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45972.166761805558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45972.166761805558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45972.166761805558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45972.166761805558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45972.166761805558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45972.166761805558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45972.166761805558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45972.166761805558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45972.166761805558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45972.166761805558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45972.166761805558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45972.166761805558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45972.166761805558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45972.166761805558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45972.166761805558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45972.166761805558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45972.166761805558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45972.166761805558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45972.166761805558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45972.166761805558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45972.166761805558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45972.166761805558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45972.166761805558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45972.166761805558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45972.166761805558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45972.166761805558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45972.166761805558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45972.166761805558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45972.166761805558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45972.166761805558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45972.166761805558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45972.166761805558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45972.166761805558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45972.166761805558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45972.166761805558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45972.166761805558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45972.166761805558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45972.166761805558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45972.166761805558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45972.166761805558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45972.166761805558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45972.166761805558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45972.166761805558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45972.166761805558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45972.166761805558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45972.166761805558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45972.166761805558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45972.166761805558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45972.166761805558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45972.166761805558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45972.166761805558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45972.166761805558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45972.166761805558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45972.166761805558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45972.166761805558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45972.166761805558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45972.166761805558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45972.166761805558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45972.166761805558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45972.166761805558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45972.166761805558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45972.166761805558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45972.166761805558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45972.166761805558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45972.166761805558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45972.166761805558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45972.166761805558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45972.166761805558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45972.166761805558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45972.166761805558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45972.166761805558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45972.166761805558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45972.166761805558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45972.166761805558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45972.166761805558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45972.166761805558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45972.166761805558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45972.166761805558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45972.166761805558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45972.166761805558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45972.166761805558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45972.166761805558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45972.166761805558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45972.166761805558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45972.166761805558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45972.166761805558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45972.166761805558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45972.166761805558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45972.166761805558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45972.166761805558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45972.166761805558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45972.166761805558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45972.166761805558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45972.166761805558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45972.166761805558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45972.166761805558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45972.166761805558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45972.166761805558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45972.166761805558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45972.166761805558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45972.166761805558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45972.166761805558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45972.166761805558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45972.166761805558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45972.166761805558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45972.166761805558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45972.166761805558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45972.166761805558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45972.166761805558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45972.166761805558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45972.166761805558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45972.166761805558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45972.166761805558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45972.166761805558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45972.166761805558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45972.166761805558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45972.166761805558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45972.166761805558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45972.166761805558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45972.166761805558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45972.166761805558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45972.166761805558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45972.166761805558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45972.166761805558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45972.166761805558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45972.166761805558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45972.166761805558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45972.166761805558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45972.166761805558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45972.166761805558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45972.166761805558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45972.166761805558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45972.166761805558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45972.166761805558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45972.166761805558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45972.166761805558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45972.166761805558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45972.166761805558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45972.166761805558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45972.166761805558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45972.166761805558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45972.166761805558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45972.166761805558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45972.166761805558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45972.166761805558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45972.166761805558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45972.166761805558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45972.166761805558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45972.166761805558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45972.166761805558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45972.166761805558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45972.166761805558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45972.166761805558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45972.166761805558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45972.166761805558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45972.166761805558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45972.166761805558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45972.166761805558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45972.166761805558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45972.166761805558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45972.166761805558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45972.166761805558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45972.166761805558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45972.166761805558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45972.166761805558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45972.166761805558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45972.166761805558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45972.166761805558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45972.166761805558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45972.166761805558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45972.166761805558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45972.166761805558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45972.166761805558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45972.166761805558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45972.166761805558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45972.166761805558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45972.166761805558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45972.166761805558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45972.166761805558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45972.166761805558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45972.166761805558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45972.166761805558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45972.166761805558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45972.166761805558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45972.166761805558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45972.166761805558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45972.166761805558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45972.166761805558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45972.166761805558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45972.166761805558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45972.166761805558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45972.166761805558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45972.166761805558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45972.166761805558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45972.166761805558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45972.166761805558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45972.166761805558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45972.166761805558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45972.166761805558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45972.166761805558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45972.166761805558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45972.166761805558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45972.166761805558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45972.166761805558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45972.166761805558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45972.166761805558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45972.166761805558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45972.166761805558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45972.166761805558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45972.166761805558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45972.166761805558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45972.166761805558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45972.166761805558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45972.166761805558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45972.166761805558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45972.166761805558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45972.166761805558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45972.166761805558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45972.166761805558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45972.166761805558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45972.166761805558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45972.166761805558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45972.166761805558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45972.166761805558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45972.166761805558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45972.166761805558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45972.166761805558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45972.166761805558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45972.166761805558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45972.166761805558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45972.166761805558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45972.166761805558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45972.166761805558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45972.166761805558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45972.166761805558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45972.166761805558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45972.166761805558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45972.166761805558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45972.166761805558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45972.166761805558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45972.166761805558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45972.166761805558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45972.166761805558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45972.166761805558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45972.166761805558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45972.166761805558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45972.166761805558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45972.166761805558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45972.166761805558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45972.166761805558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45972.166761805558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45972.166761805558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45972.166761805558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45972.166761805558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45972.166761805558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45972.166761805558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45972.166761805558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45972.166761805558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45972.166761805558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45972.166761805558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45972.166761805558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45972.166761805558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45972.166761805558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45972.166761805558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45972.166761805558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45972.166761805558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45972.166761805558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45972.166761805558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45972.166761805558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45972.166761805558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45972.166761805558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45972.166761805558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45972.166761805558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45972.166761805558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45972.166761805558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45972.166761805558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45972.166761805558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45972.166761805558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45972.166761805558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45972.166761805558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45972.166761805558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45972.166761805558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45972.166761805558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45972.166761805558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45972.166761805558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45972.166761805558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45972.166761805558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45972.166761805558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45972.166761805558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45972.166761805558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45972.166761805558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45972.166761805558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45972.166761805558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45972.166761805558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45972.166761805558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45972.166761805558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45972.166761805558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45972.166761805558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45972.166761805558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45972.166761805558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45972.166761805558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45972.166761805558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45972.166761805558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45972.166761805558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45972.166761805558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45972.166761805558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45972.166761805558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45972.166761805558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45972.166761805558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45972.166761805558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45972.166761805558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45972.166761805558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45972.166761805558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45972.166761805558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45972.166761805558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45972.166761805558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45972.166761805558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45972.166761805558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45972.166761805558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45972.166761805558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45972.166761805558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45972.166761805558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45972.166761805558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45972.166761805558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45972.166761805558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45972.166761805558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45972.166761805558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45972.166761805558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45972.166761805558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45972.166761805558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45972.166761805558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45972.166761805558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45972.166761805558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45972.166761805558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45972.166761805558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45972.166761805558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45972.166761805558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45972.166761805558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45972.166761805558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45972.166761805558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45972.166761805558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45972.166761805558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45972.166761805558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45972.166761805558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45972.166761805558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45972.166761805558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45972.166761805558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45972.166761805558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45972.166761805558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45972.166761805558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45972.166761805558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45972.166761805558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45972.166761805558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45972.166761805558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45972.166761805558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45972.166761805558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45972.166761805558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45972.166761805558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45972.166761805558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45972.166761805558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45972.166761805558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45972.166761805558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45972.166761805558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45972.166761805558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45972.166761805558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45972.166761805558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45972.166761805558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45972.166761805558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45972.166761805558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45972.166761805558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45972.166761805558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45972.166761805558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45972.166761805558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45972.166761805558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45972.166761805558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45972.166761805558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45972.166761805558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45972.166761805558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45972.166761805558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45972.166761805558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45972.166761805558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45972.166761805558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45972.166761805558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45972.166761805558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45972.166761805558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45972.166761805558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45972.166761805558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45972.166761805558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45972.166761805558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45972.166761805558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45972.166761805558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45972.166761805558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45972.166761805558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45972.166761805558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45972.166761805558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45972.166761805558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45972.166761805558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45972.166761805558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45972.166761805558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45972.166761805558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45972.166761805558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45972.166761805558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45972.166761805558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45972.166761805558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45972.166761805558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45972.166761805558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45972.166761805558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45972.166761805558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45972.166761805558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45972.166761805558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45972.166761805558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45972.166761805558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45972.166761805558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45972.166761805558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45972.166761805558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45972.166761805558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45972.166761805558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45972.166761805558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268.68604421296186</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2.8567361114255618E-2</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45972.166761805558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45972.166761805558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45972.166761805558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45972.166761805558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45972.166761805558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45972.166761805558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45972.166761805558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45972.166761805558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45972.166761805558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45972.166761805558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45972.166761805558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45972.166761805558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45972.166761805558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45972.166761805558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45972.166761805558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45972.166761805558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45972.166761805558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45972.166761805558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45972.166761805558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45972.166761805558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45972.166761805558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45972.166761805558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45972.166761805558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45972.166761805558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45972.166761805558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45972.166761805558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45972.166761805558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45972.166761805558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45972.166761805558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45972.166761805558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45972.166761805558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45972.166761805558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45972.166761805558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45972.166761805558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45972.166761805558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45972.166761805558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45972.166761805558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45972.166761805558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45972.166761805558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45972.166761805558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45972.166761805558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45972.166761805558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45972.166761805558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45972.166761805558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45972.166761805558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45972.166761805558</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45972.166761805558</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45972.166761805558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45972.166761805558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45972.166761805558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45972.166761805558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45972.166761805558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45972.166761805558</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9"/>
  <sheetViews>
    <sheetView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80.334701620369742</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45.977884490741417</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8" ca="1" si="1">IFERROR(NOW()-F4,"")</f>
        <v>23.505650694445649</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45972.166761805558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45972.166761805558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45972.166761805558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45972.166761805558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45972.166761805558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45972.166761805558</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45972.166761805558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45972.166761805558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45972.166761805558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45972.166761805558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45972.166761805558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45972.166761805558</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5"/>
      <c r="G18" s="126">
        <f t="shared" ca="1" si="1"/>
        <v>45972.166761805558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45972.166761805558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45972.166761805558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45972.166761805558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45972.166761805558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45972.166761805558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45972.166761805558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45972.166761805558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45972.166761805558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45972.166761805558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45972.166761805558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45972.166761805558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45972.166761805558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45972.166761805558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45972.166761805558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45972.166761805558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45972.166761805558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45972.166761805558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45972.166761805558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45972.166761805558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45972.166761805558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ref="G39:G102" ca="1" si="2">IFERROR(NOW()-F39,"")</f>
        <v>45972.166761805558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45972.166761805558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45972.166761805558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45972.166761805558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45972.166761805558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45972.166761805558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45972.166761805558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45972.166761805558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45972.166761805558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45972.166761805558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45972.166761805558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45972.166761805558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45972.166761805558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45972.166761805558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45972.166761805558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45972.166761805558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45972.166761805558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45972.166761805558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45972.166761805558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45972.166761805558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45972.166761805558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45972.166761805558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45972.166761805558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45972.166761805558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45972.166761805558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45972.166761805558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45972.166761805558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45972.166761805558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45972.166761805558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45972.166761805558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45972.166761805558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45972.166761805558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45972.166761805558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45972.166761805558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45972.166761805558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45972.166761805558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45972.166761805558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45972.166761805558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45972.166761805558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45972.166761805558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45972.166761805558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45972.166761805558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45972.166761805558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45972.166761805558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45972.166761805558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45972.166761805558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45972.166761805558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45972.166761805558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45972.166761805558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45972.166761805558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45972.166761805558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45972.166761805558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45972.166761805558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45972.166761805558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45972.166761805558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45972.166761805558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45972.166761805558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45972.166761805558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45972.166761805558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45972.166761805558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45972.166761805558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45972.166761805558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45972.166761805558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45972.166761805558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3">IFERROR(NOW()-F103,"")</f>
        <v>45972.166761805558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45972.166761805558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45972.166761805558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45972.166761805558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45972.166761805558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45972.166761805558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45972.166761805558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45972.166761805558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45972.166761805558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45972.166761805558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45972.166761805558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45972.166761805558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45972.166761805558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45972.166761805558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45972.166761805558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45972.166761805558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45972.166761805558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45972.166761805558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45972.166761805558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45972.166761805558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45972.166761805558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45972.166761805558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45972.166761805558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45972.166761805558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45972.166761805558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45972.166761805558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45972.166761805558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45972.166761805558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45972.166761805558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45972.166761805558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45972.166761805558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45972.166761805558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45972.166761805558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45972.166761805558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45972.166761805558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45972.166761805558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45972.166761805558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45972.166761805558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45972.166761805558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45972.166761805558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45972.166761805558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45972.166761805558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45972.166761805558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45972.166761805558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45972.166761805558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45972.166761805558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45972.166761805558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45972.166761805558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45972.166761805558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45972.166761805558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45972.166761805558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45972.166761805558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45972.166761805558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45972.166761805558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45972.166761805558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45972.166761805558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45972.166761805558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45972.166761805558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45972.166761805558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45972.166761805558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45972.166761805558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45972.166761805558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45972.166761805558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45972.166761805558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4">IFERROR(NOW()-F167,"")</f>
        <v>45972.166761805558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45972.166761805558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45972.166761805558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45972.166761805558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45972.166761805558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45972.166761805558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45972.166761805558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45972.166761805558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45972.166761805558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45972.166761805558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45972.166761805558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45972.166761805558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45972.166761805558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45972.166761805558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45972.166761805558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45972.166761805558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45972.166761805558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45972.166761805558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45972.166761805558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45972.166761805558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45972.166761805558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45972.166761805558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45972.166761805558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45972.166761805558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45972.166761805558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45972.166761805558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45972.166761805558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45972.166761805558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45972.166761805558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45972.166761805558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45972.166761805558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45972.166761805558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45972.166761805558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45972.166761805558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45972.166761805558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45972.166761805558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45972.166761805558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45972.166761805558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45972.166761805558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45972.166761805558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45972.166761805558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45972.166761805558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45972.166761805558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45972.166761805558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45972.166761805558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45972.166761805558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45972.166761805558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45972.166761805558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45972.166761805558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45972.166761805558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45972.166761805558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45972.166761805558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45972.166761805558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45972.166761805558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45972.166761805558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45972.166761805558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45972.166761805558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45972.166761805558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45972.166761805558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45972.166761805558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45972.166761805558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45972.166761805558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45972.166761805558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45972.166761805558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ref="G231:G294" ca="1" si="5">IFERROR(NOW()-F231,"")</f>
        <v>45972.166761805558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45972.166761805558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45972.166761805558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45972.166761805558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45972.166761805558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45972.166761805558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45972.166761805558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45972.166761805558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45972.166761805558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45972.166761805558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45972.166761805558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45972.166761805558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45972.166761805558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45972.166761805558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45972.166761805558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45972.166761805558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45972.166761805558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45972.166761805558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45972.166761805558</v>
      </c>
      <c r="H249" s="124"/>
      <c r="I249" s="124" t="str">
        <f>IFERROR(VLOOKUP(D249,DB!A:F,6,0),"")</f>
        <v/>
      </c>
      <c r="J249" s="124" t="str">
        <f>IFERROR(VLOOKUP(D249,DB!A:G,7,0),"")</f>
        <v/>
      </c>
      <c r="K249" s="124"/>
      <c r="L249" s="124" t="str">
        <f>IFERROR(VLOOKUP(D249,DB!A:I,9,0),"")</f>
        <v/>
      </c>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sheetData>
  <dataValidations count="2">
    <dataValidation allowBlank="1" showInputMessage="1" showErrorMessage="1" sqref="E1" xr:uid="{920C6338-E771-4DAE-8C89-92A9093EA4DE}"/>
    <dataValidation type="list" allowBlank="1" showInputMessage="1" showErrorMessage="1" sqref="E2:E2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45972.166761805558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45972.166761805558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45972.166761805558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45972.166761805558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45972.166761805558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45972.166761805558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45972.166761805558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45972.166761805558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45972.166761805558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45972.166761805558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45972.166761805558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45972.166761805558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45972.166761805558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45972.166761805558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45972.166761805558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45972.166761805558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45972.166761805558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45972.166761805558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45972.166761805558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45972.166761805558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45972.166761805558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45972.166761805558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45972.166761805558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45972.166761805558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45972.166761805558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45972.166761805558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45972.166761805558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45972.166761805558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45972.166761805558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45972.166761805558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45972.166761805558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45972.166761805558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45972.166761805558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45972.166761805558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45972.166761805558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45972.166761805558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45972.166761805558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45972.166761805558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45972.166761805558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45972.166761805558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45972.166761805558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45972.166761805558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45972.166761805558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45972.166761805558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45972.166761805558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45972.166761805558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45972.166761805558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45972.166761805558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45972.166761805558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45972.166761805558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45972.166761805558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45972.166761805558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45972.166761805558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45972.166761805558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45972.166761805558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45972.166761805558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45972.166761805558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45972.166761805558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45972.166761805558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45972.166761805558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45972.166761805558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45972.166761805558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45972.166761805558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45972.166761805558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45972.166761805558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45972.166761805558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45972.166761805558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45972.166761805558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45972.166761805558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45972.166761805558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45972.166761805558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45972.166761805558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45972.166761805558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45972.166761805558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45972.166761805558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45972.166761805558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45972.166761805558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45972.166761805558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45972.166761805558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45972.166761805558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45972.166761805558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45972.166761805558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45972.166761805558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45972.166761805558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45972.166761805558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45972.166761805558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45972.166761805558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45972.166761805558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45972.166761805558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45972.166761805558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45972.166761805558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45972.166761805558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45972.166761805558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45972.166761805558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45972.166761805558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45972.166761805558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45972.166761805558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45972.166761805558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45972.166761805558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45972.166761805558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45972.166761805558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45972.166761805558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45972.166761805558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45972.166761805558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45972.166761805558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45972.166761805558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45972.166761805558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45972.166761805558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45972.166761805558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45972.166761805558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45972.166761805558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45972.166761805558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45972.166761805558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45972.166761805558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45972.166761805558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45972.166761805558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45972.166761805558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45972.166761805558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45972.166761805558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45972.166761805558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45972.166761805558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45972.166761805558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45972.166761805558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45972.166761805558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45972.166761805558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45972.166761805558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45972.166761805558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45972.166761805558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45972.166761805558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45972.166761805558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45972.166761805558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45972.166761805558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45972.166761805558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45972.166761805558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45972.166761805558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45972.166761805558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45972.166761805558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45972.166761805558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45972.166761805558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45972.166761805558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45972.166761805558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45972.166761805558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45972.166761805558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45972.166761805558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45972.166761805558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45972.166761805558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45972.166761805558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45972.166761805558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45972.166761805558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45972.166761805558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45972.166761805558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45972.166761805558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45972.166761805558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45972.166761805558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45972.166761805558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45972.166761805558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45972.166761805558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45972.166761805558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45972.166761805558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45972.166761805558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45972.166761805558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45972.166761805558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45972.166761805558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45972.166761805558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45972.166761805558</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2025-11-11T01:02:12Z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