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81" documentId="120_S{2AC9BD13-BADA-5192-A53E-5A8FF88502F6}" xr6:coauthVersionLast="47" xr6:coauthVersionMax="47" xr10:uidLastSave="{F4CA432F-4C59-434E-AB97-54ED58DEEAC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<sst xmlns="http://schemas.openxmlformats.org/spreadsheetml/2006/main" count="180280" uniqueCount="39125">
  <si>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</si>
  <si>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</si>
  <si>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</si>
  <si>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</si>
  <si>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</si>
  <si>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</si>
  <si>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</si>
  <si>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</si>
  <si>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</si>
  <si>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</si>
  <si>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</si>
  <si>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</si>
  <si>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</si>
  <si>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</si>
  <si>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</si>
  <si>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</si>
  <si>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</si>
  <si>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</si>
  <si>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</si>
  <si>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</si>
  <si>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</si>
  <si>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</si>
  <si>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</si>
  <si>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</si>
  <si>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</si>
  <si>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</si>
  <si>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</si>
  <si>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</si>
  <si>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</si>
  <si>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</si>
  <si>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</si>
  <si>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</si>
  <si>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</si>
  <si>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</si>
  <si>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</si>
  <si>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</si>
  <si>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</si>
  <si>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</si>
  <si>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</si>
  <si>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</si>
  <si>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</si>
  <si>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</si>
  <si>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</si>
  <si>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</si>
  <si>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</si>
  <si>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</si>
  <si>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</si>
  <si>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</si>
  <si>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</si>
  <si>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</si>
  <si>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</si>
  <si>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</si>
  <si>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</si>
  <si>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</si>
  <si>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</si>
  <si>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</si>
  <si>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</si>
  <si>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</si>
  <si>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</si>
  <si>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</si>
  <si>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</si>
  <si>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</si>
  <si>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</si>
  <si>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</si>
  <si>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</si>
  <si>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</si>
  <si>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</si>
  <si>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</si>
  <si>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</si>
  <si>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</si>
  <si>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</si>
  <si>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</si>
  <si>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</si>
  <si>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</si>
  <si>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</si>
  <si>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</si>
  <si>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</si>
  <si>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</si>
  <si>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</si>
  <si>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</si>
  <si>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</si>
  <si>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</si>
  <si>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</si>
  <si>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</si>
  <si>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</si>
  <si>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</si>
  <si>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</si>
  <si>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</si>
  <si>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</si>
  <si>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</si>
  <si>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</si>
  <si>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</si>
  <si>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</si>
  <si>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</si>
  <si>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</si>
  <si>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</si>
  <si>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</si>
  <si>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</si>
  <si>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</si>
  <si>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</si>
  <si>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</si>
  <si>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</si>
  <si>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</si>
  <si>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</si>
  <si>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</si>
  <si>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</si>
  <si>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</si>
  <si>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</si>
  <si>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</si>
  <si>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</si>
  <si>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</si>
  <si>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</si>
  <si>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</si>
  <si>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</si>
  <si>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</si>
  <si>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</si>
  <si>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</si>
  <si>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</si>
  <si>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</si>
  <si>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</si>
  <si>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</si>
  <si>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</si>
  <si>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</si>
  <si>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</si>
  <si>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</si>
  <si>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</si>
  <si>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</si>
  <si>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</si>
  <si>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</si>
  <si>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</si>
  <si>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</si>
  <si>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</si>
  <si>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</si>
  <si>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</si>
  <si>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</si>
  <si>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</si>
  <si>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</si>
  <si>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</si>
  <si>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</si>
  <si>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</si>
  <si>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</si>
  <si>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</si>
  <si>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</si>
  <si>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</si>
  <si>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</si>
  <si>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</si>
  <si>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</si>
  <si>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</si>
  <si>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</si>
  <si>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</si>
  <si>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</si>
  <si>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</si>
  <si>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</si>
  <si>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</si>
  <si>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</si>
  <si>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</si>
  <si>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</si>
  <si>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</si>
  <si>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</si>
  <si>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</si>
  <si>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</si>
  <si>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</si>
  <si>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</si>
  <si>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</si>
  <si>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</si>
  <si>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</si>
  <si>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</si>
  <si>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</si>
  <si>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</si>
  <si>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</si>
  <si>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</si>
  <si>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</si>
  <si>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</si>
  <si>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</si>
  <si>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</si>
  <si>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</si>
  <si>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</si>
  <si>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</si>
  <si>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</si>
  <si>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</si>
  <si>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</si>
  <si>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</si>
  <si>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</si>
  <si>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</si>
  <si>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</si>
  <si>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</si>
  <si>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</si>
  <si>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</si>
  <si>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</si>
  <si>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</si>
  <si>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</si>
  <si>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</si>
  <si>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</si>
  <si>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</si>
  <si>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</si>
  <si>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</si>
  <si>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</si>
  <si>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</si>
  <si>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</si>
  <si>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</si>
  <si>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</si>
  <si>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</si>
  <si>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</si>
  <si>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</si>
  <si>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</si>
  <si>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</si>
  <si>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</si>
  <si>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</si>
  <si>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</si>
  <si>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</si>
  <si>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</si>
  <si>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</si>
  <si>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</si>
  <si>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</si>
  <si>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</si>
  <si>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</si>
  <si>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</si>
  <si>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</si>
  <si>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</si>
  <si>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</si>
  <si>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</si>
  <si>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</si>
  <si>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</si>
  <si>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</si>
  <si>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</si>
  <si>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</si>
  <si>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</si>
  <si>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</si>
  <si>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</si>
  <si>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</si>
  <si>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</si>
  <si>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</si>
  <si>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</si>
  <si>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</si>
  <si>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</si>
  <si>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</si>
  <si>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</si>
  <si>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</si>
  <si>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</si>
  <si>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</si>
  <si>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</si>
  <si>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</si>
  <si>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</si>
  <si>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</si>
  <si>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</si>
  <si>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</si>
  <si>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</si>
  <si>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</si>
  <si>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</si>
  <si>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</si>
  <si>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</si>
  <si>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</si>
  <si>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</si>
  <si>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</si>
  <si>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</si>
  <si>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</si>
  <si>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</si>
  <si>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</si>
  <si>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</si>
  <si>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</si>
  <si>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</si>
  <si>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</si>
  <si>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</si>
  <si>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</si>
  <si>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</si>
  <si>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</si>
  <si>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</si>
  <si>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</si>
  <si>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</si>
  <si>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</si>
  <si>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</si>
  <si>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</si>
  <si>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</si>
  <si>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</si>
  <si>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</si>
  <si>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</si>
  <si>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</si>
  <si>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</si>
  <si>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</si>
  <si>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</si>
  <si>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</si>
  <si>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</si>
  <si>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</si>
  <si>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</si>
  <si>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</si>
  <si>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</si>
  <si>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</si>
  <si>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</si>
  <si>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</si>
  <si>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</si>
  <si>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</si>
  <si>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</si>
  <si>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</si>
  <si>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</si>
  <si>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</si>
  <si>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</si>
  <si>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</si>
  <si>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</si>
  <si>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</si>
  <si>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</si>
  <si>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</si>
  <si>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</si>
  <si>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</si>
  <si>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</si>
  <si>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</si>
  <si>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</si>
  <si>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</si>
  <si>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</si>
  <si>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</si>
  <si>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</si>
  <si>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</si>
  <si>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</si>
  <si>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</si>
  <si>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</si>
  <si>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</si>
  <si>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</si>
  <si>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</si>
  <si>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</si>
  <si>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</si>
  <si>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</si>
  <si>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</si>
  <si>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</si>
  <si>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</si>
  <si>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</si>
  <si>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</si>
  <si>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</si>
  <si>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</si>
  <si>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</si>
  <si>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</si>
  <si>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</si>
  <si>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</si>
  <si>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</si>
  <si>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</si>
  <si>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</si>
  <si>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</si>
  <si>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</si>
  <si>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</si>
  <si>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</si>
  <si>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</si>
  <si>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</si>
  <si>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</si>
  <si>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</si>
  <si>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</si>
  <si>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</si>
  <si>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</si>
  <si>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</si>
  <si>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</si>
  <si>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</si>
  <si>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</si>
  <si>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</si>
  <si>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</si>
  <si>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</si>
  <si>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</si>
  <si>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</si>
  <si>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</si>
  <si>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</si>
  <si>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</si>
  <si>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</si>
  <si>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</si>
  <si>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</si>
  <si>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</si>
  <si>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</si>
  <si>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</si>
  <si>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</si>
  <si>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</si>
  <si>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</si>
  <si>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</si>
  <si>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</si>
  <si>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</si>
  <si>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</si>
  <si>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</si>
  <si>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</si>
  <si>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</si>
  <si>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</si>
  <si>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</si>
  <si>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</si>
  <si>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</si>
  <si>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</si>
  <si>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</si>
  <si>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</si>
  <si>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</si>
  <si>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</si>
  <si>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</si>
  <si>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</si>
  <si>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</si>
  <si>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</si>
  <si>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</si>
  <si>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</si>
  <si>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</si>
  <si>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</si>
  <si>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</si>
  <si>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</si>
  <si>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</si>
  <si>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</si>
  <si>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</si>
  <si>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</si>
  <si>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</si>
  <si>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</si>
  <si>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</si>
  <si>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</si>
  <si>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</si>
  <si>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</si>
  <si>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</si>
  <si>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</si>
  <si>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</si>
  <si>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</si>
  <si>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</si>
  <si>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</si>
  <si>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</si>
  <si>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</si>
  <si>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</si>
  <si>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</si>
  <si>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</si>
  <si>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</si>
  <si>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</si>
  <si>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</si>
  <si>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</si>
  <si>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</si>
  <si>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</si>
  <si>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</si>
  <si>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</si>
  <si>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</si>
  <si>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</si>
  <si>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</si>
  <si>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</si>
  <si>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</si>
  <si>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</si>
  <si>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</si>
  <si>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</si>
  <si>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</si>
  <si>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</si>
  <si>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</si>
  <si>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</si>
  <si>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</si>
  <si>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</si>
  <si>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</si>
  <si>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</si>
  <si>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</si>
  <si>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</si>
  <si>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</si>
  <si>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</si>
  <si>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</si>
  <si>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</si>
  <si>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</si>
  <si>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</si>
  <si>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</si>
  <si>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</si>
  <si>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</si>
  <si>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</si>
  <si>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</si>
  <si>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</si>
  <si>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</si>
  <si>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</si>
  <si>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</si>
  <si>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</si>
  <si>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</si>
  <si>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</si>
  <si>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</si>
  <si>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</si>
  <si>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</si>
  <si>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</si>
  <si>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</si>
  <si>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</si>
  <si>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</si>
  <si>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</si>
  <si>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</si>
  <si>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</si>
  <si>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</si>
  <si>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</si>
  <si>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</si>
  <si>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</si>
  <si>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</si>
  <si>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</si>
  <si>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</si>
  <si>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</si>
  <si>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</si>
  <si>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</si>
  <si>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</si>
  <si>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</si>
  <si>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</si>
  <si>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</si>
  <si>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</si>
  <si>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</si>
  <si>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</si>
  <si>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</si>
  <si>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</si>
  <si>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</si>
  <si>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</si>
  <si>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</si>
  <si>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</si>
  <si>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</si>
  <si>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</si>
  <si>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</si>
  <si>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</si>
  <si>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</si>
  <si>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</si>
  <si>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</si>
  <si>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</si>
  <si>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</si>
  <si>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</si>
  <si>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</si>
  <si>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</si>
  <si>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</si>
  <si>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</si>
  <si>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</si>
  <si>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</si>
  <si>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</si>
  <si>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</si>
  <si>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</si>
  <si>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</si>
  <si>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</si>
  <si>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</si>
  <si>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</si>
  <si>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</si>
  <si>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</si>
  <si>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</si>
  <si>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</si>
  <si>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</si>
  <si>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</si>
  <si>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</si>
  <si>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</si>
  <si>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</si>
  <si>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</si>
  <si>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</si>
  <si>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</si>
  <si>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</si>
  <si>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</si>
  <si>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</si>
  <si>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</si>
  <si>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</si>
  <si>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</si>
  <si>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</si>
  <si>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</si>
  <si>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</si>
  <si>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</si>
  <si>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</si>
  <si>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</si>
  <si>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</si>
  <si>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</si>
  <si>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</si>
  <si>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</si>
  <si>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</si>
  <si>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</si>
  <si>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</si>
  <si>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</si>
  <si>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</si>
  <si>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</si>
  <si>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</si>
  <si>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</si>
  <si>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</si>
  <si>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</si>
  <si>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</si>
  <si>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</si>
  <si>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</si>
  <si>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</si>
  <si>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</si>
  <si>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</si>
  <si>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</si>
  <si>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</si>
  <si>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</si>
  <si>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</si>
  <si>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</si>
  <si>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</si>
  <si>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</si>
  <si>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</si>
  <si>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</si>
  <si>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</si>
  <si>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</si>
  <si>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</si>
  <si>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</si>
  <si>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</si>
  <si>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</si>
  <si>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</si>
  <si>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</si>
  <si>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</si>
  <si>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</si>
  <si>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</si>
  <si>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</si>
  <si>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</si>
  <si>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</si>
  <si>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</si>
  <si>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</si>
  <si>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</si>
  <si>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</si>
  <si>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</si>
  <si>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</si>
  <si>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</si>
  <si>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</si>
  <si>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</si>
  <si>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</si>
  <si>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</si>
  <si>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</si>
  <si>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</si>
  <si>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</si>
  <si>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</si>
  <si>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</si>
  <si>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</si>
  <si>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</si>
  <si>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</si>
  <si>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</si>
  <si>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</si>
  <si>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</si>
  <si>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</si>
  <si>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</si>
  <si>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</si>
  <si>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</si>
  <si>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</si>
  <si>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</si>
  <si>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</si>
  <si>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</si>
  <si>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</si>
  <si>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</si>
  <si>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</si>
  <si>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</si>
  <si>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</si>
  <si>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</si>
  <si>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</si>
  <si>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</si>
  <si>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</si>
  <si>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</si>
  <si>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</si>
  <si>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</si>
  <si>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</si>
  <si>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</si>
  <si>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</si>
  <si>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</si>
  <si>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</si>
  <si>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</si>
  <si>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</si>
  <si>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</si>
  <si>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</si>
  <si>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</si>
  <si>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</si>
  <si>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</si>
  <si>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</si>
  <si>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</si>
  <si>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</si>
  <si>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</si>
  <si>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</si>
  <si>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</si>
  <si>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</si>
  <si>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</si>
  <si>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</si>
  <si>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</si>
  <si>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</si>
  <si>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</si>
  <si>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</si>
  <si>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</si>
  <si>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</si>
  <si>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</si>
  <si>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</si>
  <si>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</si>
  <si>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</si>
  <si>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</si>
  <si>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</si>
  <si>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</si>
  <si>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</si>
  <si>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</si>
  <si>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</si>
  <si>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</si>
  <si>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</si>
  <si>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</si>
  <si>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</si>
  <si>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</si>
  <si>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</si>
  <si>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</si>
  <si>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</si>
  <si>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</si>
  <si>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</si>
  <si>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</si>
  <si>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</si>
  <si>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</si>
  <si>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</si>
  <si>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</si>
  <si>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</si>
  <si>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</si>
  <si>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</si>
  <si>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</si>
  <si>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</si>
  <si>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</si>
  <si>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</si>
  <si>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</si>
  <si>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</si>
  <si>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</si>
  <si>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</si>
  <si>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</si>
  <si>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</si>
  <si>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</si>
  <si>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</si>
  <si>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</si>
  <si>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</si>
  <si>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</si>
  <si>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</si>
  <si>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</si>
  <si>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</si>
  <si>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</si>
  <si>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</si>
  <si>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</si>
  <si>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</si>
  <si>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</si>
  <si>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</si>
  <si>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</si>
  <si>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</si>
  <si>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</si>
  <si>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</si>
  <si>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</si>
  <si>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</si>
  <si>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</si>
  <si>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</si>
  <si>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</si>
  <si>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</si>
  <si>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</si>
  <si>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</si>
  <si>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</si>
  <si>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</si>
  <si>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</si>
  <si>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</si>
  <si>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</si>
  <si>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</si>
  <si>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</si>
  <si>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</si>
  <si>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</si>
  <si>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</si>
  <si>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</si>
  <si>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</si>
  <si>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</si>
  <si>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</si>
  <si>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</si>
  <si>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</si>
  <si>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</si>
  <si>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</si>
  <si>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</si>
  <si>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</si>
  <si>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</si>
  <si>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</si>
  <si>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</si>
  <si>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</si>
  <si>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</si>
  <si>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</si>
  <si>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</si>
  <si>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</si>
  <si>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</si>
  <si>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</si>
  <si>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</si>
  <si>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</si>
  <si>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</si>
  <si>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</si>
  <si>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</si>
  <si>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</si>
  <si>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</si>
  <si>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</si>
  <si>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</si>
  <si>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</si>
  <si>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</si>
  <si>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</si>
  <si>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</si>
  <si>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</si>
  <si>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</si>
  <si>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</si>
  <si>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</si>
  <si>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</si>
  <si>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</si>
  <si>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</si>
  <si>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</si>
  <si>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</si>
  <si>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</si>
  <si>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</si>
  <si>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</si>
  <si>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</si>
  <si>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</si>
  <si>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</si>
  <si>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</si>
  <si>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</si>
  <si>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</si>
  <si>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</si>
  <si>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</si>
  <si>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</si>
  <si>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</si>
  <si>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</si>
  <si>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</si>
  <si>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</si>
  <si>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</si>
  <si>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</si>
  <si>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</si>
  <si>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</si>
  <si>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</si>
  <si>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</si>
  <si>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</si>
  <si>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</si>
  <si>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</si>
  <si>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</si>
  <si>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</si>
  <si>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</si>
  <si>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</si>
  <si>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</si>
  <si>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</si>
  <si>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</si>
  <si>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</si>
  <si>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</si>
  <si>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</si>
  <si>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</si>
  <si>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</si>
  <si>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</si>
  <si>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</si>
  <si>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</si>
  <si>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</si>
  <si>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</si>
  <si>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</si>
  <si>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</si>
  <si>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</si>
  <si>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</si>
  <si>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</si>
  <si>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</si>
  <si>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</si>
  <si>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</si>
  <si>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</si>
  <si>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</si>
  <si>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</si>
  <si>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</si>
  <si>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</si>
  <si>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</si>
  <si>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</si>
  <si>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</si>
  <si>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</si>
  <si>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</si>
  <si>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</si>
  <si>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</si>
  <si>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</si>
  <si>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</si>
  <si>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</si>
  <si>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</si>
  <si>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</si>
  <si>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</si>
  <si>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</si>
  <si>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</si>
  <si>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</si>
  <si>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</si>
  <si>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</si>
  <si>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</si>
  <si>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</si>
  <si>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</si>
  <si>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</si>
  <si>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</si>
  <si>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</si>
  <si>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</si>
  <si>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</si>
  <si>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</si>
  <si>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</si>
  <si>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</si>
  <si>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</si>
  <si>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</si>
  <si>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</si>
  <si>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</si>
  <si>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</si>
  <si>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</si>
  <si>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</si>
  <si>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</si>
  <si>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</si>
  <si>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</si>
  <si>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</si>
  <si>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</si>
  <si>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</si>
  <si>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</si>
  <si>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</si>
  <si>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</si>
  <si>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</si>
  <si>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</si>
  <si>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</si>
  <si>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</si>
  <si>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</si>
  <si>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</si>
  <si>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</si>
  <si>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</si>
  <si>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</si>
  <si>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</si>
  <si>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</si>
  <si>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</si>
  <si>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</si>
  <si>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</si>
  <si>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</si>
  <si>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</si>
  <si>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</si>
  <si>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</si>
  <si>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</si>
  <si>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</si>
  <si>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</si>
  <si>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</si>
  <si>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</si>
  <si>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</si>
  <si>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</si>
  <si>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</si>
  <si>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</si>
  <si>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</si>
  <si>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</si>
  <si>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</si>
  <si>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</si>
  <si>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</si>
  <si>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</si>
  <si>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</si>
  <si>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</si>
  <si>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</si>
  <si>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</si>
  <si>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</si>
  <si>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</si>
  <si>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</si>
  <si>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</si>
  <si>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</si>
  <si>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</si>
  <si>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</si>
  <si>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</si>
  <si>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</si>
  <si>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</si>
  <si>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</si>
  <si>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</si>
  <si>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</si>
  <si>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</si>
  <si>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</si>
  <si>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</si>
  <si>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</si>
  <si>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</si>
  <si>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</si>
  <si>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</si>
  <si>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</si>
  <si>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</si>
  <si>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</si>
  <si>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</si>
  <si>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</si>
  <si>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</si>
  <si>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</si>
  <si>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</si>
  <si>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</si>
  <si>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</si>
  <si>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</si>
  <si>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</si>
  <si>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</si>
  <si>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</si>
  <si>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</si>
  <si>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</si>
  <si>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</si>
  <si>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</si>
  <si>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</si>
  <si>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</si>
  <si>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</si>
  <si>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</si>
  <si>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</si>
  <si>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</si>
  <si>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</si>
  <si>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</si>
  <si>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</si>
  <si>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</si>
  <si>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</si>
  <si>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</si>
  <si>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</si>
  <si>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</si>
  <si>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</si>
  <si>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</si>
  <si>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</si>
  <si>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</si>
  <si>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</si>
  <si>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</si>
  <si>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</si>
  <si>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</si>
  <si>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</si>
  <si>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</si>
  <si>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</si>
  <si>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</si>
  <si>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</si>
  <si>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</si>
  <si>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</si>
  <si>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</si>
  <si>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</si>
  <si>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</si>
  <si>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</si>
  <si>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</si>
  <si>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</si>
  <si>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</si>
  <si>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</si>
  <si>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</si>
  <si>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</si>
  <si>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</si>
  <si>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</si>
  <si>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</si>
  <si>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</si>
  <si>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</si>
  <si>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</si>
  <si>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</si>
  <si>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</si>
  <si>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</si>
  <si>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</si>
  <si>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</si>
  <si>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</si>
  <si>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</si>
  <si>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</si>
  <si>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</si>
  <si>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</si>
  <si>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</si>
  <si>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</si>
  <si>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</si>
  <si>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</si>
  <si>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</si>
  <si>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</si>
  <si>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</si>
  <si>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</si>
  <si>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</si>
  <si>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</si>
  <si>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</si>
  <si>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</si>
  <si>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</si>
  <si>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</si>
  <si>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</si>
  <si>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</si>
  <si>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</si>
  <si>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</si>
  <si>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</si>
  <si>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</si>
  <si>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</si>
  <si>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</si>
  <si>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</si>
  <si>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</si>
  <si>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</si>
  <si>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</si>
  <si>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</si>
  <si>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</si>
  <si>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</si>
  <si>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</si>
  <si>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</si>
  <si>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</si>
  <si>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</si>
  <si>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</si>
  <si>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</si>
  <si>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</si>
  <si>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</si>
  <si>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</si>
  <si>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</si>
  <si>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</si>
  <si>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</si>
  <si>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</si>
  <si>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</si>
  <si>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</si>
  <si>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</si>
  <si>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</si>
  <si>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</si>
  <si>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</si>
  <si>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</si>
  <si>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</si>
  <si>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</si>
  <si>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</si>
  <si>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</si>
  <si>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</si>
  <si>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</si>
  <si>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</si>
  <si>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</si>
  <si>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</si>
  <si>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</si>
  <si>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</si>
  <si>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</si>
  <si>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</si>
  <si>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</si>
  <si>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</si>
  <si>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</si>
  <si>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</si>
  <si>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</si>
  <si>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</si>
  <si>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</si>
  <si>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</si>
  <si>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</si>
  <si>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</si>
  <si>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</si>
  <si>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</si>
  <si>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</si>
  <si>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</si>
  <si>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</si>
  <si>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</si>
  <si>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</si>
  <si>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</si>
  <si>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</si>
  <si>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</si>
  <si>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</si>
  <si>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</si>
  <si>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</si>
  <si>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</si>
  <si>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</si>
  <si>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</si>
  <si>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</si>
  <si>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</si>
  <si>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</si>
  <si>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</si>
  <si>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</si>
  <si>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</si>
  <si>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</si>
  <si>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</si>
  <si>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</si>
  <si>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</si>
  <si>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</si>
  <si>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</si>
  <si>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</si>
  <si>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</si>
  <si>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</si>
  <si>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</si>
  <si>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</si>
  <si>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</si>
  <si>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</si>
  <si>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</si>
  <si>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</si>
  <si>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</si>
  <si>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</si>
  <si>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</si>
  <si>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</si>
  <si>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</si>
  <si>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</si>
  <si>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</si>
  <si>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</si>
  <si>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</si>
  <si>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</si>
  <si>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</si>
  <si>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</si>
  <si>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</si>
  <si>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</si>
  <si>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</si>
  <si>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</si>
  <si>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</si>
  <si>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</si>
  <si>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</si>
  <si>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</si>
  <si>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</si>
  <si>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</si>
  <si>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</si>
  <si>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</si>
  <si>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</si>
  <si>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</si>
  <si>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</si>
  <si>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</si>
  <si>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</si>
  <si>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</si>
  <si>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</si>
  <si>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</si>
  <si>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</si>
  <si>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</si>
  <si>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</si>
  <si>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</si>
  <si>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</si>
  <si>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</si>
  <si>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</si>
  <si>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</si>
  <si>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</si>
  <si>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</si>
  <si>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</si>
  <si>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</si>
  <si>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</si>
  <si>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</si>
  <si>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</si>
  <si>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</si>
  <si>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</si>
  <si>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</si>
  <si>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</si>
  <si>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</si>
  <si>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</si>
  <si>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</si>
  <si>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</si>
  <si>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</si>
  <si>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</si>
  <si>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</si>
  <si>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</si>
  <si>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</si>
  <si>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</si>
  <si>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</si>
  <si>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</si>
  <si>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</si>
  <si>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</si>
  <si>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</si>
  <si>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</si>
  <si>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</si>
  <si>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</si>
  <si>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</si>
  <si>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</si>
  <si>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</si>
  <si>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</si>
  <si>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</si>
  <si>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</si>
  <si>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</si>
  <si>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</si>
  <si>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</si>
  <si>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</si>
  <si>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</si>
  <si>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</si>
  <si>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</si>
  <si>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</si>
  <si>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</si>
  <si>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</si>
  <si>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</si>
  <si>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</si>
  <si>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</si>
  <si>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</si>
  <si>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</si>
  <si>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</si>
  <si>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</si>
  <si>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</si>
  <si>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</si>
  <si>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</si>
  <si>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</si>
  <si>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</si>
  <si>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</si>
  <si>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</si>
  <si>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</si>
  <si>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</si>
  <si>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</si>
  <si>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</si>
  <si>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</si>
  <si>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</si>
  <si>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</si>
  <si>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</si>
  <si>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</si>
  <si>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</si>
  <si>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</si>
  <si>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</si>
  <si>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</si>
  <si>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</si>
  <si>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</si>
  <si>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</si>
  <si>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</si>
  <si>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</si>
  <si>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</si>
  <si>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</si>
  <si>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</si>
  <si>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</si>
  <si>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</si>
  <si>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</si>
  <si>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</si>
  <si>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</si>
  <si>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</si>
  <si>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</si>
  <si>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</si>
  <si>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</si>
  <si>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</si>
  <si>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</si>
  <si>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</si>
  <si>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</si>
  <si>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</si>
  <si>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</si>
  <si>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</si>
  <si>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</si>
  <si>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</si>
  <si>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</si>
  <si>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</si>
  <si>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</si>
  <si>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</si>
  <si>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</si>
  <si>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</si>
  <si>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</si>
  <si>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</si>
  <si>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</si>
  <si>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</si>
  <si>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</si>
  <si>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</si>
  <si>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</si>
  <si>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</si>
  <si>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</si>
  <si>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</si>
  <si>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</si>
  <si>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</si>
  <si>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</si>
  <si>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</si>
  <si>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</si>
  <si>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</si>
  <si>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</si>
  <si>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</si>
  <si>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</si>
  <si>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</si>
  <si>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</si>
  <si>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</si>
  <si>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</si>
  <si>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</si>
  <si>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</si>
  <si>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</si>
  <si>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</si>
  <si>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</si>
  <si>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</si>
  <si>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</si>
  <si>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</si>
  <si>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</si>
  <si>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</si>
  <si>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</si>
  <si>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</si>
  <si>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</si>
  <si>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</si>
  <si>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</si>
  <si>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</si>
  <si>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</si>
  <si>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</si>
  <si>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</si>
  <si>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</si>
  <si>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</si>
  <si>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</si>
  <si>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</si>
  <si>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</si>
  <si>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</si>
  <si>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</si>
  <si>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</si>
  <si>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</si>
  <si>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</si>
  <si>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</si>
  <si>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</si>
  <si>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</si>
  <si>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</si>
  <si>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</si>
  <si>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</si>
  <si>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</si>
  <si>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</si>
  <si>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</si>
  <si>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</si>
  <si>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</si>
  <si>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</si>
  <si>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</si>
  <si>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</si>
  <si>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</si>
  <si>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</si>
  <si>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</si>
  <si>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</si>
  <si>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</si>
  <si>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</si>
  <si>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</si>
  <si>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</si>
  <si>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</si>
  <si>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</si>
  <si>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</si>
  <si>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</si>
  <si>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</si>
  <si>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</si>
  <si>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</si>
  <si>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</si>
  <si>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</si>
  <si>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</si>
  <si>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</si>
  <si>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</si>
  <si>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</si>
  <si>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</si>
  <si>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</si>
  <si>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</si>
  <si>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</si>
  <si>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</si>
  <si>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</si>
  <si>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</si>
  <si>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</si>
  <si>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</si>
  <si>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</si>
  <si>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</si>
  <si>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</si>
  <si>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</si>
  <si>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</si>
  <si>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</si>
  <si>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</si>
  <si>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</si>
  <si>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</si>
  <si>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</si>
  <si>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</si>
  <si>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</si>
  <si>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</si>
  <si>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</si>
  <si>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</si>
  <si>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</si>
  <si>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</si>
  <si>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</si>
  <si>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</si>
  <si>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</si>
  <si>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</si>
  <si>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</si>
  <si>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</si>
  <si>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</si>
  <si>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</si>
  <si>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</si>
  <si>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</si>
  <si>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</si>
  <si>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</si>
  <si>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</si>
  <si>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</si>
  <si>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</si>
  <si>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</si>
  <si>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</si>
  <si>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</si>
  <si>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</si>
  <si>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</si>
  <si>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</si>
  <si>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</si>
  <si>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</si>
  <si>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</si>
  <si>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</si>
  <si>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</si>
  <si>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</si>
  <si>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</si>
  <si>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</si>
  <si>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</si>
  <si>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</si>
  <si>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</si>
  <si>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</si>
  <si>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</si>
  <si>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</si>
  <si>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</si>
  <si>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</si>
  <si>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</si>
  <si>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</si>
  <si>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</si>
  <si>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</si>
  <si>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</si>
  <si>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</si>
  <si>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</si>
  <si>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</si>
  <si>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</si>
  <si>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</si>
  <si>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</si>
  <si>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</si>
  <si>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</si>
  <si>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</si>
  <si>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</si>
  <si>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</si>
  <si>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</si>
  <si>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</si>
  <si>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</si>
  <si>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</si>
  <si>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</si>
  <si>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</si>
  <si>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</si>
  <si>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</si>
  <si>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</si>
  <si>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</si>
  <si>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</si>
  <si>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</si>
  <si>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</si>
  <si>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</si>
  <si>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</si>
  <si>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</si>
  <si>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</si>
  <si>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</si>
  <si>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</si>
  <si>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</si>
  <si>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</si>
  <si>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</si>
  <si>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</si>
  <si>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</si>
  <si>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</si>
  <si>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</si>
  <si>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</si>
  <si>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</si>
  <si>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</si>
  <si>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</si>
  <si>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</si>
  <si>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</si>
  <si>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</si>
  <si>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</si>
  <si>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</si>
  <si>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</si>
  <si>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</si>
  <si>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</si>
  <si>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</si>
  <si>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</si>
  <si>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</si>
  <si>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</si>
  <si>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</si>
  <si>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</si>
  <si>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</si>
  <si>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</si>
  <si>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</si>
  <si>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</si>
  <si>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</si>
  <si>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</si>
  <si>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</si>
  <si>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</si>
  <si>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</si>
  <si>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</si>
  <si>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</si>
  <si>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</si>
  <si>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</si>
  <si>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</si>
  <si>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</si>
  <si>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</si>
  <si>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</si>
  <si>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</si>
  <si>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</si>
  <si>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</si>
  <si>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</si>
  <si>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</si>
  <si>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</si>
  <si>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</si>
  <si>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</si>
  <si>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</si>
  <si>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</si>
  <si>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</si>
  <si>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</si>
  <si>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</si>
  <si>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</si>
  <si>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</si>
  <si>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</si>
  <si>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</si>
  <si>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</si>
  <si>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</si>
  <si>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</si>
  <si>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</si>
  <si>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</si>
  <si>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</si>
  <si>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</si>
  <si>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</si>
  <si>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</si>
  <si>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</si>
  <si>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</si>
  <si>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</si>
  <si>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</si>
  <si>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</si>
  <si>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</si>
  <si>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</si>
  <si>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</si>
  <si>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</si>
  <si>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</si>
  <si>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</si>
  <si>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</si>
  <si>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</si>
  <si>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</si>
  <si>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</si>
  <si>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</si>
  <si>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</si>
  <si>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</si>
  <si>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</si>
  <si>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</si>
  <si>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</si>
  <si>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</si>
  <si>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</si>
  <si>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</si>
  <si>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</si>
  <si>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</si>
  <si>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</si>
  <si>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</si>
  <si>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</si>
  <si>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</si>
  <si>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</si>
  <si>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</si>
  <si>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</si>
  <si>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</si>
  <si>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</si>
  <si>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</si>
  <si>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</si>
  <si>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</si>
  <si>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</si>
  <si>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</si>
  <si>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</si>
  <si>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</si>
  <si>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</si>
  <si>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</si>
  <si>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</si>
  <si>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</si>
  <si>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</si>
  <si>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</si>
  <si>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</si>
  <si>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</si>
  <si>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</si>
  <si>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</si>
  <si>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</si>
  <si>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</si>
  <si>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</si>
  <si>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</si>
  <si>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</si>
  <si>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</si>
  <si>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</si>
  <si>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</si>
  <si>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</si>
  <si>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</si>
  <si>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</si>
  <si>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</si>
  <si>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</si>
  <si>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</si>
  <si>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</si>
  <si>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</si>
  <si>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</si>
  <si>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</si>
  <si>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</si>
  <si>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</si>
  <si>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</si>
  <si>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</si>
  <si>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</si>
  <si>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</si>
  <si>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</si>
  <si>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</si>
  <si>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</si>
  <si>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</si>
  <si>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</si>
  <si>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</si>
  <si>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</si>
  <si>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</si>
  <si>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</si>
  <si>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</si>
  <si>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</si>
  <si>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</si>
  <si>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</si>
  <si>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</si>
  <si>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</si>
  <si>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</si>
  <si>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</si>
  <si>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</si>
  <si>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</si>
  <si>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</si>
  <si>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</si>
  <si>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</si>
  <si>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</si>
  <si>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</si>
  <si>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</si>
  <si>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</si>
  <si>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</si>
  <si>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</si>
  <si>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</si>
  <si>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</si>
  <si>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</si>
  <si>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</si>
  <si>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</si>
  <si>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</si>
  <si>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</si>
  <si>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</si>
  <si>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</si>
  <si>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</si>
  <si>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</si>
  <si>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</si>
  <si>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</si>
  <si>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</si>
  <si>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</si>
  <si>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</si>
  <si>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</si>
  <si>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</si>
  <si>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</si>
  <si>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</si>
  <si>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</si>
  <si>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</si>
  <si>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</si>
  <si>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</si>
  <si>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</si>
  <si>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</si>
  <si>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</si>
  <si>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</si>
  <si>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</si>
  <si>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</si>
  <si>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</si>
  <si>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</si>
  <si>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</si>
  <si>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</si>
  <si>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</si>
  <si>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</si>
  <si>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</si>
  <si>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</si>
  <si>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</si>
  <si>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</si>
  <si>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</si>
  <si>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</si>
  <si>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</si>
  <si>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</si>
  <si>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</si>
  <si>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</si>
  <si>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</si>
  <si>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</si>
  <si>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</si>
  <si>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</si>
  <si>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</si>
  <si>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</si>
  <si>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</si>
  <si>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</si>
  <si>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</si>
  <si>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</si>
  <si>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</si>
  <si>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</si>
  <si>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</si>
  <si>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</si>
  <si>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</si>
  <si>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</si>
  <si>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</si>
  <si>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</si>
  <si>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</si>
  <si>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</si>
  <si>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</si>
  <si>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</si>
  <si>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</si>
  <si>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</si>
  <si>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</si>
  <si>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</si>
  <si>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</si>
  <si>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</si>
  <si>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</si>
  <si>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</si>
  <si>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</si>
  <si>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</si>
  <si>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</si>
  <si>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</si>
  <si>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</si>
  <si>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</si>
  <si>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</si>
  <si>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</si>
  <si>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</si>
  <si>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</si>
  <si>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</si>
  <si>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</si>
  <si>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</si>
  <si>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</si>
  <si>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</si>
  <si>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</si>
  <si>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</si>
  <si>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</si>
  <si>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</si>
  <si>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</si>
  <si>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</si>
  <si>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</si>
  <si>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</si>
  <si>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</si>
  <si>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</si>
  <si>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</si>
  <si>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</si>
  <si>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</si>
  <si>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</si>
  <si>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</si>
  <si>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</si>
  <si>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</si>
  <si>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</si>
  <si>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</si>
  <si>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</si>
  <si>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</si>
  <si>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</si>
  <si>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</si>
  <si>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</si>
  <si>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</si>
  <si>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</si>
  <si>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</si>
  <si>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</si>
  <si>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</si>
  <si>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</si>
  <si>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</si>
  <si>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</si>
  <si>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</si>
  <si>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</si>
  <si>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</si>
  <si>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</si>
  <si>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</si>
  <si>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</si>
  <si>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</si>
  <si>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</si>
  <si>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</si>
  <si>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</si>
  <si>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</si>
  <si>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</si>
  <si>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</si>
  <si>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</si>
  <si>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</si>
  <si>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</si>
  <si>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</si>
  <si>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</si>
  <si>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</si>
  <si>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</si>
  <si>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</si>
  <si>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</si>
  <si>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</si>
  <si>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</si>
  <si>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</si>
  <si>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</si>
  <si>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</si>
  <si>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</si>
  <si>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</si>
  <si>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</si>
  <si>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</si>
  <si>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</si>
  <si>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</si>
  <si>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</si>
  <si>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</si>
  <si>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</si>
  <si>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</si>
  <si>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</si>
  <si>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</si>
  <si>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</si>
  <si>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</si>
  <si>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</si>
  <si>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</si>
  <si>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</si>
  <si>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</si>
  <si>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</si>
  <si>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</si>
  <si>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</si>
  <si>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</si>
  <si>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</si>
  <si>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</si>
  <si>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</si>
  <si>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</si>
  <si>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</si>
  <si>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</si>
  <si>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</si>
  <si>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</si>
  <si>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</si>
  <si>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</si>
  <si>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</si>
  <si>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</si>
  <si>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</si>
  <si>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</si>
  <si>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</si>
  <si>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</si>
  <si>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</si>
  <si>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</si>
  <si>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</si>
  <si>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</si>
  <si>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</si>
  <si>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</si>
  <si>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</si>
  <si>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</si>
  <si>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</si>
  <si>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</si>
  <si>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</si>
  <si>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</si>
  <si>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</si>
  <si>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</si>
  <si>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</si>
  <si>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</si>
  <si>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</si>
  <si>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</si>
  <si>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</si>
  <si>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</si>
  <si>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</si>
  <si>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</si>
  <si>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</si>
  <si>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</si>
  <si>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</si>
  <si>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</si>
  <si>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</si>
  <si>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</si>
  <si>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</si>
  <si>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</si>
  <si>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</si>
  <si>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</si>
  <si>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</si>
  <si>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</si>
  <si>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</si>
  <si>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</si>
  <si>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</si>
  <si>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</si>
  <si>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</si>
  <si>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</si>
  <si>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</si>
  <si>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</si>
  <si>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</si>
  <si>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</si>
  <si>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</si>
  <si>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</si>
  <si>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</si>
  <si>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</si>
  <si>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</si>
  <si>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</si>
  <si>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</si>
  <si>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</si>
  <si>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</si>
  <si>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</si>
  <si>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</si>
  <si>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</si>
  <si>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</si>
  <si>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</si>
  <si>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</si>
  <si>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</si>
  <si>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</si>
  <si>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</si>
  <si>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</si>
  <si>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</si>
  <si>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</si>
  <si>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</si>
  <si>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</si>
  <si>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</si>
  <si>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</si>
  <si>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</si>
  <si>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</si>
  <si>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</si>
  <si>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</si>
  <si>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</si>
  <si>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</si>
  <si>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</si>
  <si>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</si>
  <si>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</si>
  <si>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</si>
  <si>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</si>
  <si>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</si>
  <si>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</si>
  <si>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</si>
  <si>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</si>
  <si>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</si>
  <si>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</si>
  <si>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</si>
  <si>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</si>
  <si>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</si>
  <si>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</si>
  <si>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</si>
  <si>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</si>
  <si>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</si>
  <si>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</si>
  <si>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</si>
  <si>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</si>
  <si>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</si>
  <si>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</si>
  <si>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</si>
  <si>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</si>
  <si>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</si>
  <si>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</si>
  <si>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</si>
  <si>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</si>
  <si>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</si>
  <si>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</si>
  <si>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</si>
  <si>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</si>
  <si>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</si>
  <si>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</si>
  <si>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</si>
  <si>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</si>
  <si>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</si>
  <si>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</si>
  <si>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</si>
  <si>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</si>
  <si>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</si>
  <si>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</si>
  <si>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</si>
  <si>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</si>
  <si>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</si>
  <si>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</si>
  <si>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</si>
  <si>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</si>
  <si>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</si>
  <si>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</si>
  <si>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</si>
  <si>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</si>
  <si>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</si>
  <si>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</si>
  <si>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</si>
  <si>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</si>
  <si>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</si>
  <si>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</si>
  <si>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</si>
  <si>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</si>
  <si>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</si>
  <si>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</si>
  <si>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</si>
  <si>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</si>
  <si>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</si>
  <si>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</si>
  <si>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</si>
  <si>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</si>
  <si>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</si>
  <si>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</si>
  <si>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</si>
  <si>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</si>
  <si>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</si>
  <si>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</si>
  <si>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</si>
  <si>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</si>
  <si>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</si>
  <si>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</si>
  <si>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</si>
  <si>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</si>
  <si>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</si>
  <si>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</si>
  <si>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</si>
  <si>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</si>
  <si>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</si>
  <si>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</si>
  <si>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</si>
  <si>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</si>
  <si>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</si>
  <si>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</si>
  <si>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</si>
  <si>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</si>
  <si>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</si>
  <si>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</si>
  <si>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</si>
  <si>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</si>
  <si>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</si>
  <si>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</si>
  <si>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</si>
  <si>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</si>
  <si>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</si>
  <si>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</si>
  <si>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</si>
  <si>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</si>
  <si>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</si>
  <si>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</si>
  <si>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</si>
  <si>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</si>
  <si>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</si>
  <si>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</si>
  <si>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</si>
  <si>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</si>
  <si>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</si>
  <si>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</si>
  <si>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</si>
  <si>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</si>
  <si>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</si>
  <si>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</si>
  <si>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</si>
  <si>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</si>
  <si>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</si>
  <si>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</si>
  <si>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</si>
  <si>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</si>
  <si>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</si>
  <si>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</si>
  <si>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</si>
  <si>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</si>
  <si>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</si>
  <si>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</si>
  <si>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</si>
  <si>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</si>
  <si>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</si>
  <si>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</si>
  <si>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</si>
  <si>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</si>
  <si>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</si>
  <si>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</si>
  <si>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</si>
  <si>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</si>
  <si>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</si>
  <si>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</si>
  <si>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</si>
  <si>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</si>
  <si>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</si>
  <si>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</si>
  <si>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</si>
  <si>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</si>
  <si>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</si>
  <si>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</si>
  <si>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</si>
  <si>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</si>
  <si>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</si>
  <si>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</si>
  <si>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</si>
  <si>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</si>
  <si>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</si>
  <si>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</si>
  <si>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</si>
  <si>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</si>
  <si>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</si>
  <si>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</si>
  <si>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</si>
  <si>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</si>
  <si>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</si>
  <si>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</si>
  <si>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</si>
  <si>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</si>
  <si>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</si>
  <si>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</si>
  <si>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</si>
  <si>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</si>
  <si>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</si>
  <si>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</si>
  <si>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</si>
  <si>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</si>
  <si>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</si>
  <si>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</si>
  <si>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</si>
  <si>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</si>
  <si>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</si>
  <si>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</si>
  <si>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</si>
  <si>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</si>
  <si>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</si>
  <si>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</si>
  <si>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</si>
  <si>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</si>
  <si>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</si>
  <si>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</si>
  <si>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</si>
  <si>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</si>
  <si>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</si>
  <si>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</si>
  <si>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</si>
  <si>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</si>
  <si>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</si>
  <si>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</si>
  <si>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</si>
  <si>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</si>
  <si>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</si>
  <si>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</si>
  <si>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</si>
  <si>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</si>
  <si>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</si>
  <si>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</si>
  <si>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</si>
  <si>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</si>
  <si>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</si>
  <si>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</si>
  <si>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</si>
  <si>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</si>
  <si>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</si>
  <si>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</si>
  <si>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</si>
  <si>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</si>
  <si>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</si>
  <si>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</si>
  <si>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</si>
  <si>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</si>
  <si>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</si>
  <si>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</si>
  <si>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</si>
  <si>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</si>
  <si>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</si>
  <si>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</si>
  <si>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</si>
  <si>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</si>
  <si>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</si>
  <si>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</si>
  <si>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</si>
  <si>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</si>
  <si>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</si>
  <si>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</si>
  <si>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</si>
  <si>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</si>
  <si>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</si>
  <si>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</si>
  <si>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</si>
  <si>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</si>
  <si>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</si>
  <si>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</si>
  <si>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</si>
  <si>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</si>
  <si>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</si>
  <si>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</si>
  <si>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</si>
  <si>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</si>
  <si>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</si>
  <si>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</si>
  <si>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</si>
  <si>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</si>
  <si>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</si>
  <si>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</si>
  <si>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</si>
  <si>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</si>
  <si>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</si>
  <si>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</si>
  <si>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</si>
  <si>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</si>
  <si>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</si>
  <si>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</si>
  <si>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</si>
  <si>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</si>
  <si>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</si>
  <si>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</si>
  <si>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</si>
  <si>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</si>
  <si>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</si>
  <si>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</si>
  <si>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</si>
  <si>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</si>
  <si>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</si>
  <si>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</si>
  <si>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</si>
  <si>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</si>
  <si>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</si>
  <si>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</si>
  <si>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</si>
  <si>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</si>
  <si>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</si>
  <si>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</si>
  <si>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</si>
  <si>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</si>
  <si>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</si>
  <si>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</si>
  <si>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</si>
  <si>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</si>
  <si>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</si>
  <si>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</si>
  <si>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</si>
  <si>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</si>
  <si>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</si>
  <si>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</si>
  <si>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</si>
  <si>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</si>
  <si>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</si>
  <si>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</si>
  <si>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</si>
  <si>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</si>
  <si>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</si>
  <si>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</si>
  <si>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</si>
  <si>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</si>
  <si>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</si>
  <si>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</si>
  <si>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</si>
  <si>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</si>
  <si>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</si>
  <si>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</si>
  <si>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</si>
  <si>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</si>
  <si>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</si>
  <si>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</si>
  <si>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</si>
  <si>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</si>
  <si>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</si>
  <si>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</si>
  <si>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</si>
  <si>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</si>
  <si>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</si>
  <si>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</si>
  <si>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</si>
  <si>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</si>
  <si>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</si>
  <si>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</si>
  <si>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</si>
  <si>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</si>
  <si>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</si>
  <si>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</si>
  <si>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</si>
  <si>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</si>
  <si>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</si>
  <si>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</si>
  <si>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</si>
  <si>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</si>
  <si>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</si>
  <si>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</si>
  <si>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</si>
  <si>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</si>
  <si>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</si>
  <si>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</si>
  <si>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</si>
  <si>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</si>
  <si>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</si>
  <si>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</si>
  <si>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</si>
  <si>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</si>
  <si>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</si>
  <si>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</si>
  <si>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</si>
  <si>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</si>
  <si>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</si>
  <si>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</si>
  <si>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</si>
  <si>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</si>
  <si>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</si>
  <si>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</si>
  <si>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</si>
  <si>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</si>
  <si>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</si>
  <si>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</si>
  <si>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</si>
  <si>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</si>
  <si>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</si>
  <si>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</si>
  <si>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</si>
  <si>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</si>
  <si>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</si>
  <si>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</si>
  <si>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</si>
  <si>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</si>
  <si>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</si>
  <si>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</si>
  <si>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</si>
  <si>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</si>
  <si>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</si>
  <si>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</si>
  <si>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</si>
  <si>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</si>
  <si>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</si>
  <si>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</si>
  <si>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</si>
  <si>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</si>
  <si>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</si>
  <si>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</si>
  <si>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</si>
  <si>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</si>
  <si>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</si>
  <si>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</si>
  <si>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</si>
  <si>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</si>
  <si>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</si>
  <si>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</si>
  <si>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</si>
  <si>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</si>
  <si>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</si>
  <si>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</si>
  <si>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</si>
  <si>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</si>
  <si>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</si>
  <si>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</si>
  <si>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</si>
  <si>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</si>
  <si>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</si>
  <si>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</si>
  <si>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</si>
  <si>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</si>
  <si>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</si>
  <si>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</si>
  <si>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</si>
  <si>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</si>
  <si>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</si>
  <si>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</si>
  <si>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</si>
  <si>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</si>
  <si>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</si>
  <si>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</si>
  <si>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</si>
  <si>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</si>
  <si>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</si>
  <si>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</si>
  <si>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</si>
  <si>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</si>
  <si>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</si>
  <si>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</si>
  <si>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</si>
  <si>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</si>
  <si>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</si>
  <si>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</si>
  <si>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</si>
  <si>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</si>
  <si>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</si>
  <si>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</si>
  <si>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</si>
  <si>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</si>
  <si>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</si>
  <si>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</si>
  <si>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</si>
  <si>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</si>
  <si>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</si>
  <si>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</si>
  <si>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</si>
  <si>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</si>
  <si>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</si>
  <si>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</si>
  <si>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</si>
  <si>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</si>
  <si>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</si>
  <si>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</si>
  <si>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</si>
  <si>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</si>
  <si>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</si>
  <si>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</si>
  <si>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</si>
  <si>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</si>
  <si>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</si>
  <si>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</si>
  <si>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</si>
  <si>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</si>
  <si>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</si>
  <si>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</si>
  <si>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</si>
  <si>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</si>
  <si>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</si>
  <si>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</si>
  <si>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</si>
  <si>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</si>
  <si>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</si>
  <si>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</si>
  <si>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</si>
  <si>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</si>
  <si>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</si>
  <si>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</si>
  <si>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</si>
  <si>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</si>
  <si>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</si>
  <si>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</si>
  <si>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</si>
  <si>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</si>
  <si>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</si>
  <si>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</si>
  <si>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</si>
  <si>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</si>
  <si>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</si>
  <si>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</si>
  <si>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</si>
  <si>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</si>
  <si>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</si>
  <si>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</si>
  <si>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</si>
  <si>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</si>
  <si>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</si>
  <si>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</si>
  <si>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</si>
  <si>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</si>
  <si>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</si>
  <si>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</si>
  <si>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</si>
  <si>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</si>
  <si>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</si>
  <si>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</si>
  <si>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</si>
  <si>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</si>
  <si>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</si>
  <si>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</si>
  <si>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</si>
  <si>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</si>
  <si>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</si>
  <si>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</si>
  <si>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</si>
  <si>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</si>
  <si>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</si>
  <si>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</si>
  <si>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</si>
  <si>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</si>
  <si>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</si>
  <si>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</si>
  <si>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</si>
  <si>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</si>
  <si>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</si>
  <si>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</si>
  <si>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</si>
  <si>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</si>
  <si>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</si>
  <si>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</si>
  <si>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</si>
  <si>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</si>
  <si>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</si>
  <si>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</si>
  <si>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</si>
  <si>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</si>
  <si>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</si>
  <si>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</si>
  <si>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</si>
  <si>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</si>
  <si>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</si>
  <si>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</si>
  <si>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</si>
  <si>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</si>
  <si>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</si>
  <si>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</si>
  <si>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</si>
  <si>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</si>
  <si>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</si>
  <si>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</si>
  <si>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</si>
  <si>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</si>
  <si>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</si>
  <si>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</si>
  <si>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</si>
  <si>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</si>
  <si>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</si>
  <si>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</si>
  <si>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</si>
  <si>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</si>
  <si>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</si>
  <si>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</si>
  <si>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</si>
  <si>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</si>
  <si>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</si>
  <si>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</si>
  <si>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</si>
  <si>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</si>
  <si>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</si>
  <si>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</si>
  <si>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</si>
  <si>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</si>
  <si>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</si>
  <si>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</si>
  <si>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</si>
  <si>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</si>
  <si>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</si>
  <si>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</si>
  <si>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</si>
  <si>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</si>
  <si>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</si>
  <si>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</si>
  <si>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</si>
  <si>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</si>
  <si>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</si>
  <si>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</si>
  <si>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</si>
  <si>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</si>
  <si>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</si>
  <si>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</si>
  <si>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</si>
  <si>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</si>
  <si>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</si>
  <si>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</si>
  <si>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</si>
  <si>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</si>
  <si>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</si>
  <si>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</si>
  <si>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</si>
  <si>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</si>
  <si>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</si>
  <si>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</si>
  <si>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</si>
  <si>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</si>
  <si>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</si>
  <si>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</si>
  <si>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</si>
  <si>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</si>
  <si>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</si>
  <si>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</si>
  <si>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</si>
  <si>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</si>
  <si>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</si>
  <si>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</si>
  <si>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</si>
  <si>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</si>
  <si>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</si>
  <si>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</si>
  <si>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</si>
  <si>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</si>
  <si>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</si>
  <si>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</si>
  <si>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</si>
  <si>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</si>
  <si>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</si>
  <si>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</si>
  <si>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</si>
  <si>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</si>
  <si>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</si>
  <si>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</si>
  <si>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</si>
  <si>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</si>
  <si>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</si>
  <si>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</si>
  <si>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</si>
  <si>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</si>
  <si>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</si>
  <si>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</si>
  <si>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</si>
  <si>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</si>
  <si>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</si>
  <si>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</si>
  <si>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</si>
  <si>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</si>
  <si>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</si>
  <si>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</si>
  <si>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</si>
  <si>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</si>
  <si>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</si>
  <si>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</si>
  <si>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</si>
  <si>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</si>
  <si>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</si>
  <si>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</si>
  <si>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</si>
  <si>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</si>
  <si>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</si>
  <si>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</si>
  <si>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</si>
  <si>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</si>
  <si>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</si>
  <si>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</si>
  <si>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</si>
  <si>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</si>
  <si>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</si>
  <si>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</si>
  <si>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</si>
  <si>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</si>
  <si>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</si>
  <si>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</si>
  <si>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</si>
  <si>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</si>
  <si>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</si>
  <si>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</si>
  <si>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</si>
  <si>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</si>
  <si>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</si>
  <si>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</si>
  <si>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</si>
  <si>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</si>
  <si>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</si>
  <si>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</si>
  <si>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</si>
  <si>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</si>
  <si>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</si>
  <si>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</si>
  <si>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</si>
  <si>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</si>
  <si>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</si>
  <si>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</si>
  <si>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</si>
  <si>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</si>
  <si>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</si>
  <si>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</si>
  <si>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</si>
  <si>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</si>
  <si>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</si>
  <si>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</si>
  <si>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</si>
  <si>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</si>
  <si>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</si>
  <si>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</si>
  <si>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</si>
  <si>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</si>
  <si>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</si>
  <si>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</si>
  <si>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</si>
  <si>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</si>
  <si>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</si>
  <si>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</si>
  <si>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</si>
  <si>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</si>
  <si>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</si>
  <si>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</si>
  <si>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</si>
  <si>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</si>
  <si>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</si>
  <si>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</si>
  <si>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</si>
  <si>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</si>
  <si>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</si>
  <si>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</si>
  <si>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</si>
  <si>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</si>
  <si>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</si>
  <si>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</si>
  <si>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</si>
  <si>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</si>
  <si>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</si>
  <si>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</si>
  <si>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</si>
  <si>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</si>
  <si>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</si>
  <si>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</si>
  <si>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</si>
  <si>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</si>
  <si>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</si>
  <si>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</si>
  <si>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</si>
  <si>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</si>
  <si>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</si>
  <si>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</si>
  <si>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</si>
  <si>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</si>
  <si>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</si>
  <si>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</si>
  <si>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</si>
  <si>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</si>
  <si>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</si>
  <si>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</si>
  <si>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</si>
  <si>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</si>
  <si>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</si>
  <si>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</si>
  <si>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</si>
  <si>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</si>
  <si>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</si>
  <si>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</si>
  <si>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</si>
  <si>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</si>
  <si>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</si>
  <si>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</si>
  <si>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</si>
  <si>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</si>
  <si>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</si>
  <si>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</si>
  <si>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</si>
  <si>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</si>
  <si>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</si>
  <si>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</si>
  <si>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</si>
  <si>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</si>
  <si>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</si>
  <si>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</si>
  <si>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</si>
  <si>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</si>
  <si>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</si>
  <si>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</si>
  <si>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</si>
  <si>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</si>
  <si>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</si>
  <si>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</si>
  <si>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</si>
  <si>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</si>
  <si>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</si>
  <si>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</si>
  <si>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</si>
  <si>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</si>
  <si>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</si>
  <si>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</si>
  <si>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</si>
  <si>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</si>
  <si>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</si>
  <si>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</si>
  <si>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</si>
  <si>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</si>
  <si>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</si>
  <si>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</si>
  <si>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</si>
  <si>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</si>
  <si>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</si>
  <si>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</si>
  <si>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</si>
  <si>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</si>
  <si>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</si>
  <si>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</si>
  <si>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</si>
  <si>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</si>
  <si>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</si>
  <si>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</si>
  <si>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</si>
  <si>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</si>
  <si>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</si>
  <si>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</si>
  <si>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</si>
  <si>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</si>
  <si>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</si>
  <si>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</si>
  <si>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</si>
  <si>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</si>
  <si>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</si>
  <si>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</si>
  <si>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</si>
  <si>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</si>
  <si>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</si>
  <si>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</si>
  <si>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</si>
  <si>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</si>
  <si>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</si>
  <si>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</si>
  <si>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</si>
  <si>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</si>
  <si>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</si>
  <si>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</si>
  <si>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</si>
  <si>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</si>
  <si>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</si>
  <si>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</si>
  <si>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</si>
  <si>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</si>
  <si>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</si>
  <si>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</si>
  <si>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</si>
  <si>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</si>
  <si>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</si>
  <si>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</si>
  <si>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</si>
  <si>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</si>
  <si>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</si>
  <si>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</si>
  <si>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</si>
  <si>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</si>
  <si>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</si>
  <si>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</si>
  <si>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</si>
  <si>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</si>
  <si>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</si>
  <si>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</si>
  <si>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</si>
  <si>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</si>
  <si>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</si>
  <si>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</si>
  <si>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</si>
  <si>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</si>
  <si>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</si>
  <si>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</si>
  <si>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</si>
  <si>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</si>
  <si>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</si>
  <si>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</si>
  <si>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</si>
  <si>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</si>
  <si>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</si>
  <si>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</si>
  <si>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</si>
  <si>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</si>
  <si>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</si>
  <si>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</si>
  <si>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</si>
  <si>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</si>
  <si>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</si>
  <si>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</si>
  <si>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</si>
  <si>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</si>
  <si>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</si>
  <si>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</si>
  <si>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</si>
  <si>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</si>
  <si>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</si>
  <si>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</si>
  <si>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</si>
  <si>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</si>
  <si>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</si>
  <si>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</si>
  <si>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</si>
  <si>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</si>
  <si>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</si>
  <si>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</si>
  <si>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</si>
  <si>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</si>
  <si>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</si>
  <si>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</si>
  <si>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</si>
  <si>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</si>
  <si>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</si>
  <si>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</si>
  <si>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</si>
  <si>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</si>
  <si>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</si>
  <si>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</si>
  <si>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</si>
  <si>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</si>
  <si>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</si>
  <si>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</si>
  <si>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</si>
  <si>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</si>
  <si>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</si>
  <si>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</si>
  <si>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</si>
  <si>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</si>
  <si>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</si>
  <si>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</si>
  <si>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</si>
  <si>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</si>
  <si>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</si>
  <si>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</si>
  <si>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</si>
  <si>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</si>
  <si>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</si>
  <si>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</si>
  <si>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</si>
  <si>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</si>
  <si>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</si>
  <si>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</si>
  <si>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</si>
  <si>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</si>
  <si>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</si>
  <si>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</si>
  <si>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</si>
  <si>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</si>
  <si>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</si>
  <si>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</si>
  <si>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</si>
  <si>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</si>
  <si>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</si>
  <si>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</si>
  <si>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</si>
  <si>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</si>
  <si>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</si>
  <si>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</si>
  <si>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</si>
  <si>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</si>
  <si>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</si>
  <si>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</si>
  <si>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</si>
  <si>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</si>
  <si>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</si>
  <si>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</si>
  <si>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</si>
  <si>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</si>
  <si>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</si>
  <si>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</si>
  <si>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</si>
  <si>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</si>
  <si>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</si>
  <si>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</si>
  <si>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</si>
  <si>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</si>
  <si>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</si>
  <si>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</si>
  <si>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</si>
  <si>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</si>
  <si>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</si>
  <si>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</si>
  <si>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</si>
  <si>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</si>
  <si>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</si>
  <si>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</si>
  <si>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</si>
  <si>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</si>
  <si>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</si>
  <si>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</si>
  <si>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</si>
  <si>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</si>
  <si>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</si>
  <si>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</si>
  <si>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</si>
  <si>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</si>
  <si>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</si>
  <si>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</si>
  <si>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</si>
  <si>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</si>
  <si>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</si>
  <si>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</si>
  <si>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</si>
  <si>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</si>
  <si>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</si>
  <si>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</si>
  <si>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</si>
  <si>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</si>
  <si>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</si>
  <si>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</si>
  <si>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</si>
  <si>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</si>
  <si>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</si>
  <si>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</si>
  <si>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</si>
  <si>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</si>
  <si>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</si>
  <si>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</si>
  <si>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</si>
  <si>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</si>
  <si>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</si>
  <si>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</si>
  <si>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</si>
  <si>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</si>
  <si>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</si>
  <si>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</si>
  <si>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</si>
  <si>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</si>
  <si>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</si>
  <si>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</si>
  <si>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</si>
  <si>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</si>
  <si>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</si>
  <si>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</si>
  <si>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</si>
  <si>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</si>
  <si>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</si>
  <si>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</si>
  <si>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</si>
  <si>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</si>
  <si>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</si>
  <si>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</si>
  <si>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</si>
  <si>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</si>
  <si>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</si>
  <si>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</si>
  <si>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</si>
  <si>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</si>
  <si>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</si>
  <si>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</si>
  <si>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</si>
  <si>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</si>
  <si>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</si>
  <si>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</si>
  <si>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</si>
  <si>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</si>
  <si>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</si>
  <si>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</si>
  <si>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</si>
  <si>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</si>
  <si>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</si>
  <si>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</si>
  <si>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</si>
  <si>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</si>
  <si>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</si>
  <si>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</si>
  <si>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</si>
  <si>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</si>
  <si>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</si>
  <si>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</si>
  <si>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</si>
  <si>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</si>
  <si>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</si>
  <si>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</si>
  <si>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</si>
  <si>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</si>
  <si>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</si>
  <si>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</si>
  <si>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</si>
  <si>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</si>
  <si>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</si>
  <si>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</si>
  <si>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</si>
  <si>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</si>
  <si>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</si>
  <si>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</si>
  <si>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</si>
  <si>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</si>
  <si>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</si>
  <si>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</si>
  <si>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</si>
  <si>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</si>
  <si>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</si>
  <si>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</si>
  <si>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</si>
  <si>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</si>
  <si>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</si>
  <si>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</si>
  <si>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</si>
  <si>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</si>
  <si>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</si>
  <si>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</si>
  <si>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</si>
  <si>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</si>
  <si>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</si>
  <si>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</si>
  <si>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</si>
  <si>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</si>
  <si>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</si>
  <si>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</si>
  <si>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</si>
  <si>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</si>
  <si>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</si>
  <si>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</si>
  <si>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</si>
  <si>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</si>
  <si>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</si>
  <si>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</si>
  <si>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</si>
  <si>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</si>
  <si>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</si>
  <si>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</si>
  <si>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</si>
  <si>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</si>
  <si>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</si>
  <si>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</si>
  <si>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</si>
  <si>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</si>
  <si>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</si>
  <si>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</si>
  <si>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</si>
  <si>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</si>
  <si>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</si>
  <si>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</si>
  <si>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</si>
  <si>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</si>
  <si>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</si>
  <si>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</si>
  <si>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</si>
  <si>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</si>
  <si>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</si>
  <si>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</si>
  <si>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</si>
  <si>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</si>
  <si>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</si>
  <si>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</si>
  <si>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</si>
  <si>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</si>
  <si>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</si>
  <si>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</si>
  <si>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</si>
  <si>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</si>
  <si>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</si>
  <si>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</si>
  <si>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</si>
  <si>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</si>
  <si>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</si>
  <si>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</si>
  <si>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</si>
  <si>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</si>
  <si>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</si>
  <si>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</si>
  <si>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</si>
  <si>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</si>
  <si>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</si>
  <si>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</si>
  <si>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</si>
  <si>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</si>
  <si>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</si>
  <si>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</si>
  <si>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</si>
  <si>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</si>
  <si>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</si>
  <si>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</si>
  <si>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</si>
  <si>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</si>
  <si>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</si>
  <si>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</si>
  <si>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</si>
  <si>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</si>
  <si>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</si>
  <si>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</si>
  <si>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</si>
  <si>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</si>
  <si>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</si>
  <si>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</si>
  <si>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</si>
  <si>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</si>
  <si>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</si>
  <si>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</si>
  <si>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</si>
  <si>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</si>
  <si>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</si>
  <si>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</si>
  <si>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</si>
  <si>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</si>
  <si>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</si>
  <si>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</si>
  <si>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</si>
  <si>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</si>
  <si>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</si>
  <si>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</si>
  <si>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</si>
  <si>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</si>
  <si>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</si>
  <si>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</si>
  <si>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</si>
  <si>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</si>
  <si>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</si>
  <si>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</si>
  <si>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</si>
  <si>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</si>
  <si>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</si>
  <si>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</si>
  <si>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</si>
  <si>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</si>
  <si>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</si>
  <si>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</si>
  <si>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</si>
  <si>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</si>
  <si>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</si>
  <si>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</si>
  <si>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</si>
  <si>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</si>
  <si>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</si>
  <si>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</si>
  <si>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</si>
  <si>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</si>
  <si>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</si>
  <si>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</si>
  <si>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</si>
  <si>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</si>
  <si>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</si>
  <si>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</si>
  <si>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</si>
  <si>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</si>
  <si>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</si>
  <si>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</si>
  <si>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</si>
  <si>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</si>
  <si>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</si>
  <si>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</si>
  <si>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</si>
  <si>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</si>
  <si>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</si>
  <si>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</si>
  <si>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</si>
  <si>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</si>
  <si>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</si>
  <si>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</si>
  <si>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</si>
  <si>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</si>
  <si>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</si>
  <si>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</si>
  <si>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</si>
  <si>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</si>
  <si>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</si>
  <si>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</si>
  <si>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</si>
  <si>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</si>
  <si>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</si>
  <si>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</si>
  <si>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</si>
  <si>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</si>
  <si>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</si>
  <si>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</si>
  <si>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</si>
  <si>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</si>
  <si>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</si>
  <si>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</si>
  <si>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</si>
  <si>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</si>
  <si>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</si>
  <si>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</si>
  <si>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</si>
  <si>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</si>
  <si>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</si>
  <si>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</si>
  <si>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</si>
  <si>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</si>
  <si>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</si>
  <si>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</si>
  <si>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</si>
  <si>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</si>
  <si>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</si>
  <si>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</si>
  <si>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</si>
  <si>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</si>
  <si>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</si>
  <si>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</si>
  <si>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</si>
  <si>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</si>
  <si>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</si>
  <si>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</si>
  <si>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</si>
  <si>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</si>
  <si>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</si>
  <si>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</si>
  <si>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</si>
  <si>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</si>
  <si>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</si>
  <si>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</si>
  <si>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</si>
  <si>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</si>
  <si>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</si>
  <si>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</si>
  <si>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</si>
  <si>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</si>
  <si>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</si>
  <si>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</si>
  <si>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</si>
  <si>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</si>
  <si>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</si>
  <si>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</si>
  <si>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</si>
  <si>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</si>
  <si>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</si>
  <si>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</si>
  <si>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</si>
  <si>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</si>
  <si>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</si>
  <si>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</si>
  <si>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</si>
  <si>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</si>
  <si>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</si>
  <si>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</si>
  <si>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</si>
  <si>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</si>
  <si>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</si>
  <si>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</si>
  <si>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</si>
  <si>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</si>
  <si>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</si>
  <si>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</si>
  <si>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</si>
  <si>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</si>
  <si>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</si>
  <si>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</si>
  <si>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</si>
  <si>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</si>
  <si>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</si>
  <si>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</si>
  <si>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</si>
  <si>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</si>
  <si>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</si>
  <si>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</si>
  <si>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</si>
  <si>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</si>
  <si>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</si>
  <si>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</si>
  <si>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</si>
  <si>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</si>
  <si>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</si>
  <si>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</si>
  <si>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</si>
  <si>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</si>
  <si>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</si>
  <si>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</si>
  <si>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</si>
  <si>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</si>
  <si>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</si>
  <si>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</si>
  <si>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</si>
  <si>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</si>
  <si>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</si>
  <si>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</si>
  <si>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</si>
  <si>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</si>
  <si>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</si>
  <si>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</si>
  <si>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</si>
  <si>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</si>
  <si>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</si>
  <si>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</si>
  <si>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</si>
  <si>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</si>
  <si>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</si>
  <si>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</si>
  <si>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</si>
  <si>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</si>
  <si>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</si>
  <si>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</si>
  <si>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</si>
  <si>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</si>
  <si>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</si>
  <si>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</si>
  <si>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</si>
  <si>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</si>
  <si>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</si>
  <si>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</si>
  <si>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</si>
  <si>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</si>
  <si>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</si>
  <si>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</si>
  <si>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</si>
  <si>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</si>
  <si>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</si>
  <si>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</si>
  <si>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</si>
  <si>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</si>
  <si>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</si>
  <si>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</si>
  <si>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</si>
  <si>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</si>
  <si>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</si>
  <si>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</si>
  <si>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</si>
  <si>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</si>
  <si>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</si>
  <si>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</si>
  <si>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</si>
  <si>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</si>
  <si>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</si>
  <si>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</si>
  <si>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</si>
  <si>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</si>
  <si>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</si>
  <si>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</si>
  <si>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</si>
  <si>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</si>
  <si>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</si>
  <si>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</si>
  <si>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</si>
  <si>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</si>
  <si>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</si>
  <si>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</si>
  <si>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</si>
  <si>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</si>
  <si>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</si>
  <si>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</si>
  <si>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</si>
  <si>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</si>
  <si>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</si>
  <si>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</si>
  <si>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</si>
  <si>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</si>
  <si>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</si>
  <si>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</si>
  <si>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</si>
  <si>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</si>
  <si>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</si>
  <si>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</si>
  <si>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</si>
  <si>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</si>
  <si>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</si>
  <si>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</si>
  <si>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</si>
  <si>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</si>
  <si>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</si>
  <si>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</si>
  <si>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</si>
  <si>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</si>
  <si>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</si>
  <si>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</si>
  <si>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</si>
  <si>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</si>
  <si>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</si>
  <si>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</si>
  <si>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</si>
  <si>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</si>
  <si>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</si>
  <si>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</si>
  <si>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</si>
  <si>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</si>
  <si>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</si>
  <si>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</si>
  <si>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</si>
  <si>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</si>
  <si>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</si>
  <si>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</si>
  <si>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</si>
  <si>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</si>
  <si>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</si>
  <si>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</si>
  <si>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</si>
  <si>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</si>
  <si>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</si>
  <si>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</si>
  <si>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</si>
  <si>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</si>
  <si>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</si>
  <si>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</si>
  <si>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</si>
  <si>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</si>
  <si>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</si>
  <si>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</si>
  <si>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</si>
  <si>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</si>
  <si>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</si>
  <si>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</si>
  <si>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</si>
  <si>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</si>
  <si>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</si>
  <si>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</si>
  <si>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</si>
  <si>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</si>
  <si>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</si>
  <si>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</si>
  <si>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</si>
  <si>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</si>
  <si>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</si>
  <si>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</si>
  <si>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</si>
  <si>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</si>
  <si>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</si>
  <si>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</si>
  <si>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</si>
  <si>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</si>
  <si>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</si>
  <si>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</si>
  <si>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</si>
  <si>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</si>
  <si>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</si>
  <si>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</si>
  <si>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</si>
  <si>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</si>
  <si>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</si>
  <si>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</si>
  <si>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</si>
  <si>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</si>
  <si>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</si>
  <si>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</si>
  <si>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</si>
  <si>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</si>
  <si>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</si>
  <si>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</si>
  <si>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</si>
  <si>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</si>
  <si>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</si>
  <si>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</si>
  <si>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</si>
  <si>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</si>
  <si>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</si>
  <si>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</si>
  <si>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</si>
  <si>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</si>
  <si>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</si>
  <si>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</si>
  <si>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</si>
  <si>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</si>
  <si>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</si>
  <si>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</si>
  <si>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</si>
  <si>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</si>
  <si>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</si>
  <si>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</si>
  <si>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</si>
  <si>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</si>
  <si>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</si>
  <si>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</si>
  <si>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</si>
  <si>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</si>
  <si>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</si>
  <si>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</si>
  <si>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</si>
  <si>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</si>
  <si>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</si>
  <si>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</si>
  <si>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</si>
  <si>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</si>
  <si>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</si>
  <si>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</si>
  <si>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</si>
  <si>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</si>
  <si>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</si>
  <si>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</si>
  <si>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</si>
  <si>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</si>
  <si>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</si>
  <si>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</si>
  <si>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</si>
  <si>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</si>
  <si>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</si>
  <si>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</si>
  <si>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</si>
  <si>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</si>
  <si>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</si>
  <si>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</si>
  <si>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</si>
  <si>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</si>
  <si>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</si>
  <si>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</si>
  <si>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</si>
  <si>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</si>
  <si>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</si>
  <si>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</si>
  <si>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</si>
  <si>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</si>
  <si>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</si>
  <si>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</si>
  <si>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</si>
  <si>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</si>
  <si>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</si>
  <si>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</si>
  <si>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</si>
  <si>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</si>
  <si>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</si>
  <si>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</si>
  <si>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</si>
  <si>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</si>
  <si>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</si>
  <si>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</si>
  <si>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</si>
  <si>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</si>
  <si>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</si>
  <si>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</si>
  <si>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</si>
  <si>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</si>
  <si>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</si>
  <si>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</si>
  <si>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</si>
  <si>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</si>
  <si>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</si>
  <si>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</si>
  <si>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</si>
  <si>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</si>
  <si>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</si>
  <si>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</si>
  <si>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</si>
  <si>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</si>
  <si>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</si>
  <si>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</si>
  <si>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</si>
  <si>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</si>
  <si>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</si>
  <si>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</si>
  <si>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</si>
  <si>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</si>
  <si>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</si>
  <si>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</si>
  <si>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</si>
  <si>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</si>
  <si>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</si>
  <si>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</si>
  <si>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</si>
  <si>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</si>
  <si>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</si>
  <si>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</si>
  <si>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</si>
  <si>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</si>
  <si>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</si>
  <si>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</si>
  <si>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</si>
  <si>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</si>
  <si>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</si>
  <si>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</si>
  <si>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</si>
  <si>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</si>
  <si>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</si>
  <si>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</si>
  <si>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</si>
  <si>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</si>
  <si>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</si>
  <si>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</si>
  <si>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</si>
  <si>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</si>
  <si>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</si>
  <si>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</si>
  <si>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</si>
  <si>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</si>
  <si>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</si>
  <si>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</si>
  <si>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</si>
  <si>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</si>
  <si>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</si>
  <si>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</si>
  <si>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</si>
  <si>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</si>
  <si>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</si>
  <si>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</si>
  <si>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</si>
  <si>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</si>
  <si>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</si>
  <si>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</si>
  <si>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</si>
  <si>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</si>
  <si>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</si>
  <si>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</si>
  <si>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</si>
  <si>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</si>
  <si>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</si>
  <si>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</si>
  <si>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</si>
  <si>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</si>
  <si>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</si>
  <si>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</si>
  <si>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</si>
  <si>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</si>
  <si>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</si>
  <si>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</si>
  <si>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</si>
  <si>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</si>
  <si>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</si>
  <si>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</si>
  <si>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</si>
  <si>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</si>
  <si>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</si>
  <si>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</si>
  <si>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</si>
  <si>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</si>
  <si>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</si>
  <si>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</si>
  <si>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</si>
  <si>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</si>
  <si>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</si>
  <si>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</si>
  <si>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</si>
  <si>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</si>
  <si>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</si>
  <si>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</si>
  <si>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</si>
  <si>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</si>
  <si>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</si>
  <si>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</si>
  <si>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</si>
  <si>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</si>
  <si>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</si>
  <si>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</si>
  <si>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</si>
  <si>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</si>
  <si>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</si>
  <si>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</si>
  <si>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</si>
  <si>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</si>
  <si>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</si>
  <si>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</si>
  <si>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</si>
  <si>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</si>
  <si>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</si>
  <si>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</si>
  <si>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</si>
  <si>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</si>
  <si>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</si>
  <si>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</si>
  <si>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</si>
  <si>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</si>
  <si>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</si>
  <si>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</si>
  <si>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</si>
  <si>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</si>
  <si>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</si>
  <si>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</si>
  <si>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</si>
  <si>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</si>
  <si>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</si>
  <si>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</si>
  <si>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</si>
  <si>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</si>
  <si>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</si>
  <si>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</si>
  <si>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</si>
  <si>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</si>
  <si>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</si>
  <si>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</si>
  <si>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</si>
  <si>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</si>
  <si>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</si>
  <si>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</si>
  <si>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</si>
  <si>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</si>
  <si>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</si>
  <si>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</si>
  <si>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</si>
  <si>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</si>
  <si>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</si>
  <si>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</si>
  <si>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</si>
  <si>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</si>
  <si>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</si>
  <si>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</si>
  <si>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</si>
  <si>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</si>
  <si>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</si>
  <si>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</si>
  <si>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</si>
  <si>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</si>
  <si>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</si>
  <si>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</si>
  <si>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</si>
  <si>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</si>
  <si>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</si>
  <si>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</si>
  <si>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</si>
  <si>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</si>
  <si>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</si>
  <si>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</si>
  <si>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</si>
  <si>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</si>
  <si>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</si>
  <si>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</si>
  <si>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</si>
  <si>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</si>
  <si>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</si>
  <si>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</si>
  <si>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</si>
  <si>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</si>
  <si>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</si>
  <si>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</si>
  <si>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</si>
  <si>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</si>
  <si>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</si>
  <si>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</si>
  <si>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</si>
  <si>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</si>
  <si>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</si>
  <si>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</si>
  <si>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</si>
  <si>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</si>
  <si>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</si>
  <si>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</si>
  <si>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</si>
  <si>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</si>
  <si>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</si>
  <si>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</si>
  <si>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</si>
  <si>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</si>
  <si>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</si>
  <si>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</si>
  <si>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</si>
  <si>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</si>
  <si>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</si>
  <si>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</si>
  <si>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</si>
  <si>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</si>
  <si>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</si>
  <si>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</si>
  <si>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</si>
  <si>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</si>
  <si>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</si>
  <si>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</si>
  <si>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</si>
  <si>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</si>
  <si>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</si>
  <si>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</si>
  <si>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</si>
  <si>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</si>
  <si>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</si>
  <si>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</si>
  <si>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</si>
  <si>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</si>
  <si>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</si>
  <si>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</si>
  <si>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</si>
  <si>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</si>
  <si>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</si>
  <si>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</si>
  <si>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</si>
  <si>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</si>
  <si>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</si>
  <si>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</si>
  <si>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</si>
  <si>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</si>
  <si>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</si>
  <si>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</si>
  <si>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</si>
  <si>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</si>
  <si>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</si>
  <si>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</si>
  <si>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</si>
  <si>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</si>
  <si>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</si>
  <si>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</si>
  <si>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</si>
  <si>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</si>
  <si>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</si>
  <si>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</si>
  <si>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</si>
  <si>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</si>
  <si>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</si>
  <si>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</si>
  <si>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</si>
  <si>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</si>
  <si>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</si>
  <si>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</si>
  <si>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</si>
  <si>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</si>
  <si>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</si>
  <si>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</si>
  <si>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</si>
  <si>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</si>
  <si>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</si>
  <si>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</si>
  <si>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</si>
  <si>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</si>
  <si>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</si>
  <si>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</si>
  <si>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</si>
  <si>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</si>
  <si>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</si>
  <si>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</si>
  <si>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</si>
  <si>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</si>
  <si>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</si>
  <si>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</si>
  <si>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</si>
  <si>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</si>
  <si>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</si>
  <si>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</si>
  <si>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</si>
  <si>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</si>
  <si>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</si>
  <si>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</si>
  <si>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</si>
  <si>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</si>
  <si>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</si>
  <si>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</si>
  <si>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</si>
  <si>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</si>
  <si>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</si>
  <si>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</si>
  <si>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</si>
  <si>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</si>
  <si>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</si>
  <si>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</si>
  <si>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</si>
  <si>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</si>
  <si>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</si>
  <si>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</si>
  <si>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</si>
  <si>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</si>
  <si>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</si>
  <si>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</si>
  <si>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</si>
  <si>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</si>
  <si>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</si>
  <si>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</si>
  <si>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</si>
  <si>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</si>
  <si>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</si>
  <si>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</si>
  <si>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</si>
  <si>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</si>
  <si>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</si>
  <si>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</si>
  <si>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</si>
  <si>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</si>
  <si>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</si>
  <si>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</si>
  <si>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</si>
  <si>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</si>
  <si>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</si>
  <si>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</si>
  <si>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</si>
  <si>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</si>
  <si>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</si>
  <si>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</si>
  <si>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</si>
  <si>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</si>
  <si>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</si>
  <si>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</si>
  <si>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</si>
  <si>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</si>
  <si>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</si>
  <si>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</si>
  <si>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</si>
  <si>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</si>
  <si>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</si>
  <si>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</si>
  <si>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</si>
  <si>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</si>
  <si>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</si>
  <si>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</si>
  <si>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</si>
  <si>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</si>
  <si>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</si>
  <si>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</si>
  <si>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</si>
  <si>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</si>
  <si>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</si>
  <si>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</si>
  <si>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</si>
  <si>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</si>
  <si>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</si>
  <si>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</si>
  <si>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</si>
  <si>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</si>
  <si>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</si>
  <si>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</si>
  <si>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</si>
  <si>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</si>
  <si>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</si>
  <si>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</si>
  <si>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</si>
  <si>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</si>
  <si>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</si>
  <si>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</si>
  <si>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</si>
  <si>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</si>
  <si>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</si>
  <si>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</si>
  <si>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</si>
  <si>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</si>
  <si>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</si>
  <si>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</si>
  <si>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</si>
  <si>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</si>
  <si>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</si>
  <si>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</si>
  <si>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</si>
  <si>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</si>
  <si>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</si>
  <si>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</si>
  <si>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</si>
  <si>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</si>
  <si>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</si>
  <si>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</si>
  <si>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</si>
  <si>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</si>
  <si>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</si>
  <si>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</si>
  <si>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</si>
  <si>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</si>
  <si>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</si>
  <si>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</si>
  <si>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</si>
  <si>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</si>
  <si>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</si>
  <si>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</si>
  <si>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</si>
  <si>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</si>
  <si>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</si>
  <si>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</si>
  <si>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</si>
  <si>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</si>
  <si>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</si>
  <si>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</si>
  <si>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</si>
  <si>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</si>
  <si>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</si>
  <si>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</si>
  <si>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</si>
  <si>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</si>
  <si>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</si>
  <si>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</si>
  <si>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</si>
  <si>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</si>
  <si>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</si>
  <si>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</si>
  <si>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</si>
  <si>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</si>
  <si>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</si>
  <si>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</si>
  <si>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</si>
  <si>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</si>
  <si>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</si>
  <si>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</si>
  <si>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</si>
  <si>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</si>
  <si>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</si>
  <si>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</si>
  <si>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</si>
  <si>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</si>
  <si>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</si>
  <si>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</si>
  <si>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</si>
  <si>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</si>
  <si>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</si>
  <si>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</si>
  <si>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</si>
  <si>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</si>
  <si>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</si>
  <si>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</si>
  <si>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</si>
  <si>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</si>
  <si>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</si>
  <si>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</si>
  <si>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</si>
  <si>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</si>
  <si>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</si>
  <si>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</si>
  <si>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</si>
  <si>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</si>
  <si>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</si>
  <si>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</si>
  <si>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</si>
  <si>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</si>
  <si>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</si>
  <si>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</si>
  <si>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</si>
  <si>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</si>
  <si>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</si>
  <si>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</si>
  <si>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</si>
  <si>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</si>
  <si>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</si>
  <si>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</si>
  <si>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</si>
  <si>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</si>
  <si>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</si>
  <si>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</si>
  <si>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</si>
  <si>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</si>
  <si>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</si>
  <si>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</si>
  <si>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</si>
  <si>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</si>
  <si>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</si>
  <si>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</si>
  <si>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</si>
  <si>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</si>
  <si>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</si>
  <si>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</si>
  <si>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</si>
  <si>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</si>
  <si>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</si>
  <si>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</si>
  <si>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</si>
  <si>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</si>
  <si>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</si>
  <si>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</si>
  <si>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</si>
  <si>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</si>
  <si>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</si>
  <si>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</si>
  <si>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</si>
  <si>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</si>
  <si>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</si>
  <si>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</si>
  <si>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</si>
  <si>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</si>
  <si>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</si>
  <si>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</si>
  <si>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</si>
  <si>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</si>
  <si>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</si>
  <si>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</si>
  <si>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</si>
  <si>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</si>
  <si>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</si>
  <si>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</si>
  <si>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</si>
  <si>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</si>
  <si>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</si>
  <si>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</si>
  <si>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</si>
  <si>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</si>
  <si>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</si>
  <si>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</si>
  <si>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</si>
  <si>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</si>
  <si>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</si>
  <si>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</si>
  <si>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</si>
  <si>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</si>
  <si>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</si>
  <si>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</si>
  <si>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</si>
  <si>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</si>
  <si>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</si>
  <si>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</si>
  <si>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</si>
  <si>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</si>
  <si>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</si>
  <si>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</si>
  <si>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</si>
  <si>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</si>
  <si>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</si>
  <si>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</si>
  <si>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</si>
  <si>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</si>
  <si>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</si>
  <si>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</si>
  <si>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</si>
  <si>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</si>
  <si>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</si>
  <si>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</si>
  <si>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</si>
  <si>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</si>
  <si>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</si>
  <si>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</si>
  <si>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</si>
  <si>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</si>
  <si>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</si>
  <si>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</si>
  <si>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</si>
  <si>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</si>
  <si>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</si>
  <si>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</si>
  <si>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</si>
  <si>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</si>
  <si>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</si>
  <si>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</si>
  <si>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</si>
  <si>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</si>
  <si>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</si>
  <si>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</si>
  <si>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</si>
  <si>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</si>
  <si>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</si>
  <si>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</si>
  <si>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</si>
  <si>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</si>
  <si>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</si>
  <si>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</si>
  <si>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</si>
  <si>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</si>
  <si>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</si>
  <si>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</si>
  <si>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</si>
  <si>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</si>
  <si>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</si>
  <si>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</si>
  <si>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</si>
  <si>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</si>
  <si>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</si>
  <si>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</si>
  <si>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</si>
  <si>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</si>
  <si>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</si>
  <si>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</si>
  <si>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</si>
  <si>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</si>
  <si>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</si>
  <si>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</si>
  <si>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</si>
  <si>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</si>
  <si>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</si>
  <si>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</si>
  <si>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</si>
  <si>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</si>
  <si>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</si>
  <si>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</si>
  <si>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</si>
  <si>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</si>
  <si>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</si>
  <si>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</si>
  <si>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</si>
  <si>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</si>
  <si>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</si>
  <si>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</si>
  <si>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</si>
  <si>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</si>
  <si>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</si>
  <si>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</si>
  <si>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</si>
  <si>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</si>
  <si>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</si>
  <si>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</si>
  <si>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</si>
  <si>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</si>
  <si>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</si>
  <si>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</si>
  <si>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</si>
  <si>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</si>
  <si>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</si>
  <si>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</si>
  <si>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</si>
  <si>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</si>
  <si>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</si>
  <si>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</si>
  <si>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</si>
  <si>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</si>
  <si>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</si>
  <si>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</si>
  <si>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</si>
  <si>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</si>
  <si>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</si>
  <si>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</si>
  <si>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</si>
  <si>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</si>
  <si>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</si>
  <si>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</si>
  <si>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</si>
  <si>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</si>
  <si>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</si>
  <si>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</si>
  <si>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</si>
  <si>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</si>
  <si>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</si>
  <si>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</si>
  <si>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</si>
  <si>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</si>
  <si>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</si>
  <si>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</si>
  <si>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</si>
  <si>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</si>
  <si>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</si>
  <si>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</si>
  <si>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</si>
  <si>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</si>
  <si>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</si>
  <si>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</si>
  <si>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</si>
  <si>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</si>
  <si>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</si>
  <si>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</si>
  <si>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</si>
  <si>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</si>
  <si>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</si>
  <si>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</si>
  <si>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</si>
  <si>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</si>
  <si>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</si>
  <si>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</si>
  <si>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</si>
  <si>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</si>
  <si>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</si>
  <si>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</si>
  <si>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</si>
  <si>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</si>
  <si>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</si>
  <si>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</si>
  <si>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</si>
  <si>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</si>
  <si>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</si>
  <si>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</si>
  <si>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</si>
  <si>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</si>
  <si>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</si>
  <si>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</si>
  <si>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</si>
  <si>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</si>
  <si>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</si>
  <si>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</si>
  <si>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</si>
  <si>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</si>
  <si>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</si>
  <si>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</si>
  <si>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</si>
  <si>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</si>
  <si>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</si>
  <si>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</si>
  <si>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</si>
  <si>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</si>
  <si>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</si>
  <si>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</si>
  <si>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</si>
  <si>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</si>
  <si>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</si>
  <si>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</si>
  <si>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</si>
  <si>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</si>
  <si>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</si>
  <si>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</si>
  <si>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</si>
  <si>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</si>
  <si>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</si>
  <si>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</si>
  <si>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</si>
  <si>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</si>
  <si>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</si>
  <si>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</si>
  <si>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</si>
  <si>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</si>
  <si>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</si>
  <si>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</si>
  <si>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</si>
  <si>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</si>
  <si>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</si>
  <si>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</si>
  <si>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</si>
  <si>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</si>
  <si>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</si>
  <si>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</si>
  <si>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</si>
  <si>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</si>
  <si>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</si>
  <si>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</si>
  <si>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</si>
  <si>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</si>
  <si>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</si>
  <si>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</si>
  <si>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</si>
  <si>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</si>
  <si>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</si>
  <si>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</si>
  <si>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</si>
  <si>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</si>
  <si>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</si>
  <si>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</si>
  <si>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</si>
  <si>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</si>
  <si>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</si>
  <si>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</si>
  <si>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</si>
  <si>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</si>
  <si>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</si>
  <si>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</si>
  <si>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</si>
  <si>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</si>
  <si>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</si>
  <si>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</si>
  <si>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</si>
  <si>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</si>
  <si>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</si>
  <si>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</si>
  <si>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</si>
  <si>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</si>
  <si>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</si>
  <si>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</si>
  <si>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</si>
  <si>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</si>
  <si>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</si>
  <si>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</si>
  <si>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</si>
  <si>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</si>
  <si>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</si>
  <si>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</si>
  <si>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</si>
  <si>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</si>
  <si>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</si>
  <si>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</si>
  <si>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</si>
  <si>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</si>
  <si>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</si>
  <si>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</si>
  <si>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</si>
  <si>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</si>
  <si>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</si>
  <si>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</si>
  <si>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</si>
  <si>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</si>
  <si>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</si>
  <si>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</si>
  <si>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</si>
  <si>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</si>
  <si>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</si>
  <si>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</si>
  <si>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</si>
  <si>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</si>
  <si>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</si>
  <si>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</si>
  <si>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</si>
  <si>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</si>
  <si>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</si>
  <si>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</si>
  <si>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</si>
  <si>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</si>
  <si>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</si>
  <si>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</si>
  <si>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</si>
  <si>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</si>
  <si>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</si>
  <si>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</si>
  <si>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</si>
  <si>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</si>
  <si>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</si>
  <si>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</si>
  <si>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</si>
  <si>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</si>
  <si>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</si>
  <si>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</si>
  <si>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</si>
  <si>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</si>
  <si>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</si>
  <si>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</si>
  <si>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</si>
  <si>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</si>
  <si>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</si>
  <si>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</si>
  <si>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</si>
  <si>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</si>
  <si>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</si>
  <si>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</si>
  <si>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</si>
  <si>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</si>
  <si>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</si>
  <si>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</si>
  <si>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</si>
  <si>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</si>
  <si>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</si>
  <si>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</si>
  <si>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</si>
  <si>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</si>
  <si>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</si>
  <si>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</si>
  <si>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</si>
  <si>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</si>
  <si>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</si>
  <si>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</si>
  <si>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</si>
  <si>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</si>
  <si>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</si>
  <si>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</si>
  <si>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</si>
  <si>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</si>
  <si>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</si>
  <si>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</si>
  <si>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</si>
  <si>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</si>
  <si>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</si>
  <si>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</si>
  <si>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</si>
  <si>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</si>
  <si>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</si>
  <si>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</si>
  <si>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</si>
  <si>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</si>
  <si>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</si>
  <si>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</si>
  <si>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</si>
  <si>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</si>
  <si>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</si>
  <si>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</si>
  <si>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</si>
  <si>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</si>
  <si>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</si>
  <si>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</si>
  <si>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</si>
  <si>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</si>
  <si>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</si>
  <si>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</si>
  <si>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</si>
  <si>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</si>
  <si>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</si>
  <si>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</si>
  <si>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</si>
  <si>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</si>
  <si>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</si>
  <si>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</si>
  <si>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</si>
  <si>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</si>
  <si>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</si>
  <si>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</si>
  <si>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</si>
  <si>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</si>
  <si>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</si>
  <si>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</si>
  <si>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</si>
  <si>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</si>
  <si>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</si>
  <si>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</si>
  <si>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</si>
  <si>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</si>
  <si>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</si>
  <si>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</si>
  <si>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</si>
  <si>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</si>
  <si>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</si>
  <si>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</si>
  <si>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</si>
  <si>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</si>
  <si>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</si>
  <si>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</si>
  <si>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</si>
  <si>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</si>
  <si>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</si>
  <si>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</si>
  <si>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</si>
  <si>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</si>
  <si>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</si>
  <si>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</si>
  <si>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</si>
  <si>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</si>
  <si>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</si>
  <si>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</si>
  <si>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</si>
  <si>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</si>
  <si>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</si>
  <si>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</si>
  <si>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</si>
  <si>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</si>
  <si>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</si>
  <si>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</si>
  <si>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</si>
  <si>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</si>
  <si>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</si>
  <si>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</si>
  <si>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</si>
  <si>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</si>
  <si>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</si>
  <si>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</si>
  <si>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</si>
  <si>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</si>
  <si>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</si>
  <si>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</si>
  <si>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</si>
  <si>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</si>
  <si>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</si>
  <si>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</si>
  <si>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</si>
  <si>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</si>
  <si>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</si>
  <si>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</si>
  <si>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</si>
  <si>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</si>
  <si>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</si>
  <si>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</si>
  <si>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</si>
  <si>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</si>
  <si>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</si>
  <si>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</si>
  <si>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</si>
  <si>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</si>
  <si>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</si>
  <si>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</si>
  <si>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</si>
  <si>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</si>
  <si>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</si>
  <si>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</si>
  <si>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</si>
  <si>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</si>
  <si>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</si>
  <si>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</si>
  <si>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</si>
  <si>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</si>
  <si>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</si>
  <si>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</si>
  <si>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</si>
  <si>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</si>
  <si>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</si>
  <si>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</si>
  <si>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</si>
  <si>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</si>
  <si>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</si>
  <si>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</si>
  <si>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</si>
  <si>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</si>
  <si>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</si>
  <si>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</si>
  <si>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</si>
  <si>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</si>
  <si>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</si>
  <si>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</si>
  <si>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</si>
  <si>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</si>
  <si>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</si>
  <si>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</si>
  <si>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</si>
  <si>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</si>
  <si>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</si>
  <si>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</si>
  <si>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</si>
  <si>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</si>
  <si>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</si>
  <si>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</si>
  <si>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</si>
  <si>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</si>
  <si>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</si>
  <si>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</si>
  <si>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</si>
  <si>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</si>
  <si>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</si>
  <si>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</si>
  <si>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</si>
  <si>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</si>
  <si>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</si>
  <si>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</si>
  <si>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</si>
  <si>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</si>
  <si>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</si>
  <si>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</si>
  <si>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</si>
  <si>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</si>
  <si>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</si>
  <si>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</si>
  <si>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</si>
  <si>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</si>
  <si>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</si>
  <si>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</si>
  <si>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</si>
  <si>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</si>
  <si>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</si>
  <si>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</si>
  <si>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</si>
  <si>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</si>
  <si>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</si>
  <si>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</si>
  <si>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</si>
  <si>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</si>
  <si>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</si>
  <si>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</si>
  <si>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</si>
  <si>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</si>
  <si>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</si>
  <si>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</si>
  <si>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</si>
  <si>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</si>
  <si>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</si>
  <si>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</si>
  <si>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</si>
  <si>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</si>
  <si>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</si>
  <si>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</si>
  <si>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</si>
  <si>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</si>
  <si>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</si>
  <si>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</si>
  <si>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</si>
  <si>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</si>
  <si>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</si>
  <si>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</si>
  <si>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</si>
  <si>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</si>
  <si>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</si>
  <si>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</si>
  <si>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</si>
  <si>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</si>
  <si>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</si>
  <si>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</si>
  <si>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</si>
  <si>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</si>
  <si>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</si>
  <si>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</si>
  <si>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</si>
  <si>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</si>
  <si>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</si>
  <si>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</si>
  <si>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</si>
  <si>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</si>
  <si>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</si>
  <si>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</si>
  <si>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</si>
  <si>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</si>
  <si>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</si>
  <si>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</si>
  <si>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</si>
  <si>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</si>
  <si>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</si>
  <si>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</si>
  <si>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</si>
  <si>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</si>
  <si>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</si>
  <si>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</si>
  <si>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</si>
  <si>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</si>
  <si>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</si>
  <si>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</si>
  <si>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</si>
  <si>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</si>
  <si>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</si>
  <si>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</si>
  <si>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</si>
  <si>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</si>
  <si>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</si>
  <si>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</si>
  <si>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</si>
  <si>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</si>
  <si>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</si>
  <si>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</si>
  <si>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</si>
  <si>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</si>
  <si>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</si>
  <si>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</si>
  <si>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</si>
  <si>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</si>
  <si>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</si>
  <si>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</si>
  <si>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</si>
  <si>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</si>
  <si>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</si>
  <si>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</si>
  <si>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</si>
  <si>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</si>
  <si>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</si>
  <si>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</si>
  <si>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</si>
  <si>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</si>
  <si>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</si>
  <si>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</si>
  <si>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</si>
  <si>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</si>
  <si>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</si>
  <si>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</si>
  <si>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</si>
  <si>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</si>
  <si>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</si>
  <si>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</si>
  <si>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</si>
  <si>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</si>
  <si>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</si>
  <si>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</si>
  <si>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</si>
  <si>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</si>
  <si>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</si>
  <si>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</si>
  <si>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</si>
  <si>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</si>
  <si>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</si>
  <si>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</si>
  <si>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</si>
  <si>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</si>
  <si>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</si>
  <si>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</si>
  <si>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</si>
  <si>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</si>
  <si>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</si>
  <si>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</si>
  <si>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</si>
  <si>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</si>
  <si>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</si>
  <si>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</si>
  <si>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</si>
  <si>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</si>
  <si>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</si>
  <si>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</si>
  <si>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</si>
  <si>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</si>
  <si>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</si>
  <si>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</si>
  <si>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</si>
  <si>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</si>
  <si>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</si>
  <si>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</si>
  <si>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</si>
  <si>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</si>
  <si>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</si>
  <si>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</si>
  <si>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</si>
  <si>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</si>
  <si>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</si>
  <si>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</si>
  <si>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</si>
  <si>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</si>
  <si>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</si>
  <si>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</si>
  <si>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</si>
  <si>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</si>
  <si>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</si>
  <si>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</si>
  <si>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</si>
  <si>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</si>
  <si>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</si>
  <si>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</si>
  <si>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</si>
  <si>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</si>
  <si>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</si>
  <si>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</si>
  <si>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</si>
  <si>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</si>
  <si>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</si>
  <si>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</si>
  <si>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</si>
  <si>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</si>
  <si>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</si>
  <si>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</si>
  <si>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</si>
  <si>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</si>
  <si>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</si>
  <si>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</si>
  <si>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</si>
  <si>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</si>
  <si>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</si>
  <si>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</si>
  <si>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</si>
  <si>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</si>
  <si>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</si>
  <si>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</si>
  <si>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</si>
  <si>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</si>
  <si>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</si>
  <si>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</si>
  <si>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</si>
  <si>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</si>
  <si>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</si>
  <si>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</si>
  <si>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</si>
  <si>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</si>
  <si>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</si>
  <si>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</si>
  <si>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</si>
  <si>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</si>
  <si>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</si>
  <si>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</si>
  <si>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</si>
  <si>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</si>
  <si>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</si>
  <si>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</si>
  <si>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</si>
  <si>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</si>
  <si>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</si>
  <si>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</si>
  <si>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</si>
  <si>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</si>
  <si>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</si>
  <si>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</si>
  <si>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</si>
  <si>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</si>
  <si>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</si>
  <si>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</si>
  <si>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</si>
  <si>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</si>
  <si>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</si>
  <si>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</si>
  <si>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</si>
  <si>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</si>
  <si>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</si>
  <si>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</si>
  <si>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</si>
  <si>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</si>
  <si>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</si>
  <si>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</si>
  <si>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</si>
  <si>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</si>
  <si>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</si>
  <si>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</si>
  <si>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</si>
  <si>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</si>
  <si>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</si>
  <si>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</si>
  <si>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</si>
  <si>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</si>
  <si>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</si>
  <si>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</si>
  <si>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</si>
  <si>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</si>
  <si>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</si>
  <si>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</si>
  <si>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</si>
  <si>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</si>
  <si>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</si>
  <si>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</si>
  <si>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</si>
  <si>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</si>
  <si>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</si>
  <si>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</si>
  <si>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</si>
  <si>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</si>
  <si>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</si>
  <si>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</si>
  <si>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</si>
  <si>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</si>
  <si>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</si>
  <si>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</si>
  <si>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</si>
  <si>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</si>
  <si>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</si>
  <si>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</si>
  <si>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</si>
  <si>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</si>
  <si>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</si>
  <si>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</si>
  <si>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</si>
  <si>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</si>
  <si>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</si>
  <si>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</si>
  <si>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</si>
  <si>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</si>
  <si>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</si>
  <si>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</si>
  <si>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</si>
  <si>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</si>
  <si>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</si>
  <si>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</si>
  <si>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</si>
  <si>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</si>
  <si>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</si>
  <si>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</si>
  <si>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</si>
  <si>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</si>
  <si>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</si>
  <si>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</si>
  <si>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</si>
  <si>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</si>
  <si>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</si>
  <si>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</si>
  <si>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</si>
  <si>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</si>
  <si>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</si>
  <si>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</si>
  <si>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</si>
  <si>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</si>
  <si>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</si>
  <si>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</si>
  <si>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</si>
  <si>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</si>
  <si>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</si>
  <si>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</si>
  <si>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</si>
  <si>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</si>
  <si>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</si>
  <si>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</si>
  <si>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</si>
  <si>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</si>
  <si>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</si>
  <si>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</si>
  <si>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</si>
  <si>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</si>
  <si>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</si>
  <si>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</si>
  <si>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</si>
  <si>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</si>
  <si>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</si>
  <si>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</si>
  <si>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</si>
  <si>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</si>
  <si>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</si>
  <si>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</si>
  <si>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</si>
  <si>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</si>
  <si>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</si>
  <si>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</si>
  <si>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</si>
  <si>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</si>
  <si>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</si>
  <si>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</si>
  <si>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</si>
  <si>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</si>
  <si>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</si>
  <si>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</si>
  <si>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</si>
  <si>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</si>
  <si>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</si>
  <si>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</si>
  <si>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</si>
  <si>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</si>
  <si>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</si>
  <si>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</si>
  <si>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</si>
  <si>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</si>
  <si>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</si>
  <si>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</si>
  <si>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</si>
  <si>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</si>
  <si>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</si>
  <si>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</si>
  <si>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</si>
  <si>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</si>
  <si>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</si>
  <si>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</si>
  <si>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</si>
  <si>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</si>
  <si>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</si>
  <si>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</si>
  <si>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</si>
  <si>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</si>
  <si>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</si>
  <si>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</si>
  <si>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</si>
  <si>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</si>
  <si>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</si>
  <si>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</si>
  <si>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</si>
  <si>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</si>
  <si>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</si>
  <si>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</si>
  <si>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</si>
  <si>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</si>
  <si>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</si>
  <si>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</si>
  <si>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</si>
  <si>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</si>
  <si>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</si>
  <si>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</si>
  <si>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</si>
  <si>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</si>
  <si>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</si>
  <si>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</si>
  <si>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</si>
  <si>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</si>
  <si>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</si>
  <si>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</si>
  <si>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</si>
  <si>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</si>
  <si>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</si>
  <si>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</si>
  <si>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</si>
  <si>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</si>
  <si>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</si>
  <si>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</si>
  <si>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</si>
  <si>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</si>
  <si>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</si>
  <si>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</si>
  <si>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</si>
  <si>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</si>
  <si>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</si>
  <si>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</si>
  <si>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</si>
  <si>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</si>
  <si>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</si>
  <si>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</si>
  <si>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</si>
  <si>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</si>
  <si>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</si>
  <si>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</si>
  <si>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</si>
  <si>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</si>
  <si>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</si>
  <si>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</si>
  <si>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</si>
  <si>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</si>
  <si>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</si>
  <si>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</si>
  <si>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</si>
  <si>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</si>
  <si>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</si>
  <si>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</si>
  <si>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</si>
  <si>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</si>
  <si>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</si>
  <si>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</si>
  <si>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</si>
  <si>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</si>
  <si>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</si>
  <si>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</si>
  <si>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</si>
  <si>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</si>
  <si>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</si>
  <si>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</si>
  <si>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</si>
  <si>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</si>
  <si>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</si>
  <si>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</si>
  <si>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</si>
  <si>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</si>
  <si>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</si>
  <si>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</si>
  <si>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</si>
  <si>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</si>
  <si>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</si>
  <si>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</si>
  <si>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</si>
  <si>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</si>
  <si>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</si>
  <si>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</si>
  <si>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</si>
  <si>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</si>
  <si>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</si>
  <si>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</si>
  <si>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</si>
  <si>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</si>
  <si>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</si>
  <si>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</si>
  <si>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</si>
  <si>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</si>
  <si>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</si>
  <si>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</si>
  <si>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</si>
  <si>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</si>
  <si>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</si>
  <si>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</si>
  <si>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</si>
  <si>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</si>
  <si>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</si>
  <si>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</si>
  <si>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</si>
  <si>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</si>
  <si>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</si>
  <si>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</si>
  <si>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</si>
  <si>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</si>
  <si>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</si>
  <si>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</si>
  <si>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</si>
  <si>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</si>
  <si>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</si>
  <si>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</si>
  <si>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</si>
  <si>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</si>
  <si>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</si>
  <si>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</si>
  <si>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</si>
  <si>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</si>
  <si>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</si>
  <si>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</si>
  <si>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</si>
  <si>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</si>
  <si>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</si>
  <si>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</si>
  <si>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</si>
  <si>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</si>
  <si>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</si>
  <si>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</si>
  <si>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</si>
  <si>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</si>
  <si>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</si>
  <si>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</si>
  <si>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</si>
  <si>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</si>
  <si>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</si>
  <si>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</si>
  <si>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</si>
  <si>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</si>
  <si>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</si>
  <si>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</si>
  <si>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</si>
  <si>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</si>
  <si>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</si>
  <si>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</si>
  <si>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</si>
  <si>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</si>
  <si>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</si>
  <si>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</si>
  <si>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</si>
  <si>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</si>
  <si>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</si>
  <si>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</si>
  <si>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</si>
  <si>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</si>
  <si>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</si>
  <si>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</si>
  <si>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</si>
  <si>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</si>
  <si>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</si>
  <si>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</si>
  <si>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</si>
  <si>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</si>
  <si>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</si>
  <si>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</si>
  <si>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</si>
  <si>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</si>
  <si>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</si>
  <si>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</si>
  <si>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</si>
  <si>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</si>
  <si>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</si>
  <si>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</si>
  <si>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</si>
  <si>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</si>
  <si>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</si>
  <si>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</si>
  <si>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</si>
  <si>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</si>
  <si>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</si>
  <si>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</si>
  <si>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</si>
  <si>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</si>
  <si>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</si>
  <si>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</si>
  <si>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</si>
  <si>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</si>
  <si>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</si>
  <si>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</si>
  <si>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</si>
  <si>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</si>
  <si>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</si>
  <si>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</si>
  <si>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</si>
  <si>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</si>
  <si>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</si>
  <si>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</si>
  <si>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</si>
  <si>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</si>
  <si>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</si>
  <si>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</si>
  <si>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</si>
  <si>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</si>
  <si>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</si>
  <si>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</si>
  <si>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</si>
  <si>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</si>
  <si>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</si>
  <si>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</si>
  <si>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</si>
  <si>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</si>
  <si>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</si>
  <si>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</si>
  <si>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</si>
  <si>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</si>
  <si>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</si>
  <si>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</si>
  <si>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</si>
  <si>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</si>
  <si>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</si>
  <si>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</si>
  <si>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</si>
  <si>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</si>
  <si>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</si>
  <si>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</si>
  <si>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</si>
  <si>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</si>
  <si>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</si>
  <si>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</si>
  <si>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</si>
  <si>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</si>
  <si>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</si>
  <si>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</si>
  <si>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</si>
  <si>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</si>
  <si>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</si>
  <si>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</si>
  <si>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</si>
  <si>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</si>
  <si>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</si>
  <si>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</si>
  <si>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</si>
  <si>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</si>
  <si>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</si>
  <si>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</si>
  <si>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</si>
  <si>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</si>
  <si>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</si>
  <si>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</si>
  <si>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</si>
  <si>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</si>
  <si>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</si>
  <si>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</si>
  <si>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</si>
  <si>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</si>
  <si>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</si>
  <si>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</si>
  <si>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</si>
  <si>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</si>
  <si>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</si>
  <si>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</si>
  <si>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</si>
  <si>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</si>
  <si>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</si>
  <si>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</si>
  <si>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</si>
  <si>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</si>
  <si>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</si>
  <si>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</si>
  <si>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</si>
  <si>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</si>
  <si>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</si>
  <si>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</si>
  <si>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</si>
  <si>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</si>
  <si>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</si>
  <si>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</si>
  <si>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</si>
  <si>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</si>
  <si>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</si>
  <si>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</si>
  <si>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</si>
  <si>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</si>
  <si>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</si>
  <si>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</si>
  <si>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</si>
  <si>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</si>
  <si>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</si>
  <si>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</si>
  <si>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</si>
  <si>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</si>
  <si>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</si>
  <si>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</si>
  <si>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</si>
  <si>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</si>
  <si>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</si>
  <si>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</si>
  <si>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</si>
  <si>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</si>
  <si>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</si>
  <si>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</si>
  <si>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</si>
  <si>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</si>
  <si>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</si>
  <si>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</si>
  <si>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</si>
  <si>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</si>
  <si>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</si>
  <si>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</si>
  <si>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</si>
  <si>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</si>
  <si>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</si>
  <si>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</si>
  <si>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</si>
  <si>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</si>
  <si>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</si>
  <si>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</si>
  <si>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</si>
  <si>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</si>
  <si>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</si>
  <si>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</si>
  <si>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</si>
  <si>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</si>
  <si>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</si>
  <si>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</si>
  <si>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</si>
  <si>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</si>
  <si>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</si>
  <si>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</si>
  <si>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</si>
  <si>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</si>
  <si>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</si>
  <si>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</si>
  <si>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</si>
  <si>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</si>
  <si>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</si>
  <si>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</si>
  <si>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</si>
  <si>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</si>
  <si>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</si>
  <si>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</si>
  <si>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</si>
  <si>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</si>
  <si>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</si>
  <si>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</si>
  <si>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</si>
  <si>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</si>
  <si>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</si>
  <si>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</si>
  <si>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</si>
  <si>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</si>
  <si>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</si>
  <si>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</si>
  <si>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</si>
  <si>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</si>
  <si>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</si>
  <si>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</si>
  <si>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</si>
  <si>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</si>
  <si>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</si>
  <si>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</si>
  <si>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</si>
  <si>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</si>
  <si>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</si>
  <si>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</si>
  <si>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</si>
  <si>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</si>
  <si>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</si>
  <si>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</si>
  <si>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</si>
  <si>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</si>
  <si>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</si>
  <si>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</si>
  <si>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</si>
  <si>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</si>
  <si>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</si>
  <si>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</si>
  <si>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</si>
  <si>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</si>
  <si>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</si>
  <si>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</si>
  <si>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</si>
  <si>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</si>
  <si>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</si>
  <si>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</si>
  <si>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</si>
  <si>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</si>
  <si>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</si>
  <si>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</si>
  <si>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</si>
  <si>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</si>
  <si>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</si>
  <si>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</si>
  <si>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</si>
  <si>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</si>
  <si>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</si>
  <si>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</si>
  <si>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</si>
  <si>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</si>
  <si>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</si>
  <si>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</si>
  <si>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</si>
  <si>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</si>
  <si>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</si>
  <si>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</si>
  <si>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</si>
  <si>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</si>
  <si>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</si>
  <si>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</si>
  <si>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</si>
  <si>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</si>
  <si>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</si>
  <si>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</si>
  <si>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</si>
  <si>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</si>
  <si>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</si>
  <si>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</si>
  <si>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</si>
  <si>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</si>
  <si>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</si>
  <si>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</si>
  <si>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</si>
  <si>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</si>
  <si>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</si>
  <si>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</si>
  <si>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</si>
  <si>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</si>
  <si>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</si>
  <si>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</si>
  <si>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</si>
  <si>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</si>
  <si>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</si>
  <si>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</si>
  <si>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</si>
  <si>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</si>
  <si>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</si>
  <si>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</si>
  <si>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</si>
  <si>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</si>
  <si>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</si>
  <si>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</si>
  <si>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</si>
  <si>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</si>
  <si>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</si>
  <si>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</si>
  <si>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</si>
  <si>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</si>
  <si>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</si>
  <si>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</si>
  <si>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</si>
  <si>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</si>
  <si>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</si>
  <si>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</si>
  <si>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</si>
  <si>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</si>
  <si>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</si>
  <si>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</si>
  <si>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</si>
  <si>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</si>
  <si>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</si>
  <si>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</si>
  <si>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</si>
  <si>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</si>
  <si>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</si>
  <si>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</si>
  <si>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</si>
  <si>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</si>
  <si>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</si>
  <si>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</si>
  <si>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</si>
  <si>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</si>
  <si>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</si>
  <si>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</si>
  <si>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</si>
  <si>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</si>
  <si>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</si>
  <si>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</si>
  <si>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</si>
  <si>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</si>
  <si>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</si>
  <si>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</si>
  <si>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</si>
  <si>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</si>
  <si>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</si>
  <si>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</si>
  <si>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</si>
  <si>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</si>
  <si>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</si>
  <si>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</si>
  <si>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</si>
  <si>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</si>
  <si>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</si>
  <si>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</si>
  <si>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</si>
  <si>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</si>
  <si>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</si>
  <si>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</si>
  <si>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</si>
  <si>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</si>
  <si>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</si>
  <si>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</si>
  <si>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</si>
  <si>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</si>
  <si>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</si>
  <si>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</si>
  <si>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</si>
  <si>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</si>
  <si>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</si>
  <si>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</si>
  <si>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</si>
  <si>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</si>
  <si>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</si>
  <si>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</si>
  <si>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</si>
  <si>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</si>
  <si>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</si>
  <si>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</si>
  <si>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</si>
  <si>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</si>
  <si>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</si>
  <si>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</si>
  <si>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</si>
  <si>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</si>
  <si>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</si>
  <si>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</si>
  <si>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</si>
  <si>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</si>
  <si>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</si>
  <si>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</si>
  <si>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</si>
  <si>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</si>
  <si>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</si>
  <si>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</si>
  <si>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</si>
  <si>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</si>
  <si>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</si>
  <si>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</si>
  <si>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</si>
  <si>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</si>
  <si>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</si>
  <si>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</si>
  <si>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</si>
  <si>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</si>
  <si>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</si>
  <si>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</si>
  <si>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</si>
  <si>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</si>
  <si>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</si>
  <si>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</si>
  <si>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</si>
  <si>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</si>
  <si>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</si>
  <si>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</si>
  <si>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</si>
  <si>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</si>
  <si>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</si>
  <si>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</si>
  <si>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</si>
  <si>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</si>
  <si>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</si>
  <si>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</si>
  <si>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</si>
  <si>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</si>
  <si>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</si>
  <si>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</si>
  <si>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</si>
  <si>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</si>
  <si>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</si>
  <si>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</si>
  <si>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</si>
  <si>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</si>
  <si>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</si>
  <si>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</si>
  <si>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</si>
  <si>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</si>
  <si>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</si>
  <si>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</si>
  <si>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</si>
  <si>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</si>
  <si>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</si>
  <si>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</si>
  <si>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</si>
  <si>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</si>
  <si>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</si>
  <si>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</si>
  <si>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</si>
  <si>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</si>
  <si>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</si>
  <si>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</si>
  <si>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</si>
  <si>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</si>
  <si>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</si>
  <si>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</si>
  <si>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</si>
  <si>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</si>
  <si>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</si>
  <si>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</si>
  <si>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</si>
  <si>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</si>
  <si>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</si>
  <si>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</si>
  <si>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</si>
  <si>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</si>
  <si>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</si>
  <si>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</si>
  <si>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</si>
  <si>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</si>
  <si>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</si>
  <si>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</si>
  <si>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</si>
  <si>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</si>
  <si>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</si>
  <si>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</si>
  <si>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</si>
  <si>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</si>
  <si>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</si>
  <si>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</si>
  <si>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</si>
  <si>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</si>
  <si>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</si>
  <si>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</si>
  <si>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</si>
  <si>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</si>
  <si>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</si>
  <si>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</si>
  <si>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</si>
  <si>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</si>
  <si>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</si>
  <si>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</si>
  <si>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</si>
  <si>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</si>
  <si>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</si>
  <si>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</si>
  <si>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</si>
  <si>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</si>
  <si>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</si>
  <si>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</si>
  <si>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</si>
  <si>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</si>
  <si>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</si>
  <si>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</si>
  <si>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</si>
  <si>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</si>
  <si>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</si>
  <si>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</si>
  <si>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</si>
  <si>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</si>
  <si>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</si>
  <si>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</si>
  <si>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</si>
  <si>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</si>
  <si>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</si>
  <si>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</si>
  <si>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</si>
  <si>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</si>
  <si>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</si>
  <si>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</si>
  <si>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</si>
  <si>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</si>
  <si>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</si>
  <si>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</si>
  <si>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</si>
  <si>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</si>
  <si>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</si>
  <si>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</si>
  <si>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</si>
  <si>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</si>
  <si>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</si>
  <si>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</si>
  <si>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</si>
  <si>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</si>
  <si>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</si>
  <si>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</si>
  <si>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</si>
  <si>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</si>
  <si>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</si>
  <si>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</si>
  <si>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</si>
  <si>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</si>
  <si>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</si>
  <si>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</si>
  <si>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</si>
  <si>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</si>
  <si>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</si>
  <si>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</si>
  <si>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</si>
  <si>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</si>
  <si>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</si>
  <si>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</si>
  <si>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</si>
  <si>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</si>
  <si>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</si>
  <si>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</si>
  <si>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</si>
  <si>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</si>
  <si>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</si>
  <si>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</si>
  <si>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</si>
  <si>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</si>
  <si>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</si>
  <si>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</si>
  <si>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</si>
  <si>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</si>
  <si>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</si>
  <si>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</si>
  <si>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</si>
  <si>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</si>
  <si>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</si>
  <si>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</si>
  <si>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</si>
  <si>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</si>
  <si>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</si>
  <si>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</si>
  <si>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</si>
  <si>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</si>
  <si>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</si>
  <si>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</si>
  <si>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</si>
  <si>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</si>
  <si>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</si>
  <si>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</si>
  <si>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</si>
  <si>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</si>
  <si>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</si>
  <si>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</si>
  <si>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</si>
  <si>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</si>
  <si>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</si>
  <si>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</si>
  <si>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</si>
  <si>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</si>
  <si>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</si>
  <si>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</si>
  <si>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</si>
  <si>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</si>
  <si>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</si>
  <si>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</si>
  <si>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</si>
  <si>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</si>
  <si>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</si>
  <si>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</si>
  <si>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</si>
  <si>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</si>
  <si>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</si>
  <si>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</si>
  <si>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</si>
  <si>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</si>
  <si>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</si>
  <si>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</si>
  <si>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</si>
  <si>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</si>
  <si>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</si>
  <si>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</si>
  <si>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</si>
  <si>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</si>
  <si>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</si>
  <si>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</si>
  <si>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</si>
  <si>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</si>
  <si>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</si>
  <si>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</si>
  <si>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</si>
  <si>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</si>
  <si>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</si>
  <si>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</si>
  <si>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</si>
  <si>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</si>
  <si>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</si>
  <si>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</si>
  <si>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</si>
  <si>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</si>
  <si>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</si>
  <si>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</si>
  <si>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</si>
  <si>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</si>
  <si>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</si>
  <si>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</si>
  <si>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</si>
  <si>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</si>
  <si>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</si>
  <si>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</si>
  <si>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</si>
  <si>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</si>
  <si>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</si>
  <si>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</si>
  <si>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</si>
  <si>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</si>
  <si>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</si>
  <si>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</si>
  <si>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</si>
  <si>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</si>
  <si>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</si>
  <si>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</si>
  <si>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</si>
  <si>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</si>
  <si>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</si>
  <si>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</si>
  <si>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</si>
  <si>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</si>
  <si>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</si>
  <si>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</si>
  <si>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</si>
  <si>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</si>
  <si>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</si>
  <si>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</si>
  <si>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</si>
  <si>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</si>
  <si>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</si>
  <si>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</si>
  <si>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</si>
  <si>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</si>
  <si>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</si>
  <si>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</si>
  <si>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</si>
  <si>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</si>
  <si>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</si>
  <si>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</si>
  <si>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</si>
  <si>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</si>
  <si>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</si>
  <si>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</si>
  <si>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</si>
  <si>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</si>
  <si>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</si>
  <si>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</si>
  <si>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</si>
  <si>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</si>
  <si>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</si>
  <si>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</si>
  <si>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</si>
  <si>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</si>
  <si>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</si>
  <si>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</si>
  <si>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</si>
  <si>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</si>
  <si>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</si>
  <si>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</si>
  <si>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</si>
  <si>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</si>
  <si>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</si>
  <si>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</si>
  <si>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</si>
  <si>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</si>
  <si>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</si>
  <si>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</si>
  <si>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</si>
  <si>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</si>
  <si>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</si>
  <si>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</si>
  <si>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</si>
  <si>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</si>
  <si>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</si>
  <si>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</si>
  <si>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</si>
  <si>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</si>
  <si>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</si>
  <si>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</si>
  <si>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</si>
  <si>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</si>
  <si>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</si>
  <si>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</si>
  <si>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</si>
  <si>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</si>
  <si>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</si>
  <si>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</si>
  <si>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</si>
  <si>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</si>
  <si>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</si>
  <si>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</si>
  <si>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</si>
  <si>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</si>
  <si>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</si>
  <si>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</si>
  <si>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</si>
  <si>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</si>
  <si>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</si>
  <si>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</si>
  <si>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</si>
  <si>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</si>
  <si>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</si>
  <si>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</si>
  <si>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</si>
  <si>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</si>
  <si>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</si>
  <si>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</si>
  <si>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</si>
  <si>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</si>
  <si>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</si>
  <si>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</si>
  <si>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</si>
  <si>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</si>
  <si>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</si>
  <si>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</si>
  <si>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</si>
  <si>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</si>
  <si>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</si>
  <si>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</si>
  <si>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</si>
  <si>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</si>
  <si>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</si>
  <si>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</si>
  <si>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</si>
  <si>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</si>
  <si>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</si>
  <si>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</si>
  <si>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</si>
  <si>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</si>
  <si>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</si>
  <si>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</si>
  <si>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</si>
  <si>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</si>
  <si>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</si>
  <si>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</si>
  <si>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</si>
  <si>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</si>
  <si>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</si>
  <si>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</si>
  <si>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</si>
  <si>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</si>
  <si>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</si>
  <si>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</si>
  <si>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</si>
  <si>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</si>
  <si>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</si>
  <si>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</si>
  <si>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</si>
  <si>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</si>
  <si>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</si>
  <si>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</si>
  <si>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</si>
  <si>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</si>
  <si>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</si>
  <si>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</si>
  <si>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</si>
  <si>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</si>
  <si>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</si>
  <si>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</si>
  <si>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</si>
  <si>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</si>
  <si>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</si>
  <si>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</si>
  <si>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</si>
  <si>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</si>
  <si>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</si>
  <si>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</si>
  <si>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</si>
  <si>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</si>
  <si>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</si>
  <si>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</si>
  <si>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</si>
  <si>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</si>
  <si>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</si>
  <si>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</si>
  <si>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</si>
  <si>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</si>
  <si>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</si>
  <si>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</si>
  <si>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</si>
  <si>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</si>
  <si>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</si>
  <si>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</si>
  <si>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</si>
  <si>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</si>
  <si>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</si>
  <si>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</si>
  <si>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</si>
  <si>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</si>
  <si>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</si>
  <si>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</si>
  <si>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</si>
  <si>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</si>
  <si>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</si>
  <si>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</si>
  <si>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</si>
  <si>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</si>
  <si>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</si>
  <si>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</si>
  <si>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</si>
  <si>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</si>
  <si>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</si>
  <si>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</si>
  <si>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</si>
  <si>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</si>
  <si>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</si>
  <si>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</si>
  <si>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</si>
  <si>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</si>
  <si>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</si>
  <si>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</si>
  <si>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</si>
  <si>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</si>
  <si>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</si>
  <si>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</si>
  <si>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</si>
  <si>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</si>
  <si>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</si>
  <si>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</si>
  <si>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</si>
  <si>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</si>
  <si>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</si>
  <si>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</si>
  <si>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</si>
  <si>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</si>
  <si>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</si>
  <si>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</si>
  <si>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</si>
  <si>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</si>
  <si>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</si>
  <si>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</si>
  <si>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</si>
  <si>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</si>
  <si>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</si>
  <si>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</si>
  <si>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</si>
  <si>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</si>
  <si>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</si>
  <si>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</si>
  <si>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</si>
  <si>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</si>
  <si>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</si>
  <si>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</si>
  <si>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</si>
  <si>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</si>
  <si>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</si>
  <si>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</si>
  <si>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</si>
  <si>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</si>
  <si>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</si>
  <si>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</si>
  <si>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</si>
  <si>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</si>
  <si>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</si>
  <si>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</si>
  <si>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</si>
  <si>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</si>
  <si>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</si>
  <si>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</si>
  <si>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</si>
  <si>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</si>
  <si>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</si>
  <si>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</si>
  <si>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</si>
  <si>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</si>
  <si>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</si>
  <si>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</si>
  <si>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</si>
  <si>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</si>
  <si>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</si>
  <si>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</si>
  <si>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</si>
  <si>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</si>
  <si>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</si>
  <si>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</si>
  <si>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</si>
  <si>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</si>
  <si>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</si>
  <si>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</si>
  <si>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</si>
  <si>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</si>
  <si>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</si>
  <si>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</si>
  <si>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</si>
  <si>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</si>
  <si>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</si>
  <si>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</si>
  <si>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</si>
  <si>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</si>
  <si>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</si>
  <si>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</si>
  <si>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</si>
  <si>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</si>
  <si>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</si>
  <si>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</si>
  <si>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</si>
  <si>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</si>
  <si>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</si>
  <si>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</si>
  <si>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</si>
  <si>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</si>
  <si>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</si>
  <si>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</si>
  <si>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</si>
  <si>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</si>
  <si>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</si>
  <si>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</si>
  <si>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</si>
  <si>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</si>
  <si>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</si>
  <si>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</si>
  <si>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</si>
  <si>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</si>
  <si>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</si>
  <si>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</si>
  <si>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</si>
  <si>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</si>
  <si>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</si>
  <si>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</si>
  <si>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</si>
  <si>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</si>
  <si>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</si>
  <si>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</si>
  <si>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</si>
  <si>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</si>
  <si>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</si>
  <si>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</si>
  <si>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</si>
  <si>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</si>
  <si>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</si>
  <si>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</si>
  <si>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</si>
  <si>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</si>
  <si>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</si>
  <si>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</si>
  <si>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</si>
  <si>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</si>
  <si>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</si>
  <si>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</si>
  <si>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</si>
  <si>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</si>
  <si>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</si>
  <si>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</si>
  <si>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</si>
  <si>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</si>
  <si>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</si>
  <si>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</si>
  <si>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</si>
  <si>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</si>
  <si>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</si>
  <si>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</si>
  <si>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</si>
  <si>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</si>
  <si>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</si>
  <si>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</si>
  <si>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</si>
  <si>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</si>
  <si>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</si>
  <si>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</si>
  <si>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</si>
  <si>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</si>
  <si>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</si>
  <si>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</si>
  <si>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</si>
  <si>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</si>
  <si>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</si>
  <si>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</si>
  <si>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</si>
  <si>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</si>
  <si>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</si>
  <si>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</si>
  <si>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</si>
  <si>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</si>
  <si>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</si>
  <si>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</si>
  <si>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</si>
  <si>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</si>
  <si>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</si>
  <si>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</si>
  <si>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</si>
  <si>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</si>
  <si>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</si>
  <si>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</si>
  <si>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</si>
  <si>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</si>
  <si>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</si>
  <si>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</si>
  <si>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</si>
  <si>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</si>
  <si>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</si>
  <si>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</si>
  <si>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</si>
  <si>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</si>
  <si>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</si>
  <si>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</si>
  <si>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</si>
  <si>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</si>
  <si>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</si>
  <si>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</si>
  <si>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</si>
  <si>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</si>
  <si>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</si>
  <si>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</si>
  <si>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</si>
  <si>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</si>
  <si>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</si>
  <si>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</si>
  <si>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</si>
  <si>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</si>
  <si>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</si>
  <si>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</si>
  <si>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</si>
  <si>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</si>
  <si>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</si>
  <si>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</si>
  <si>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</si>
  <si>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</si>
  <si>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</si>
  <si>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</si>
  <si>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</si>
  <si>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</si>
  <si>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</si>
  <si>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</si>
  <si>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</si>
  <si>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</si>
  <si>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</si>
  <si>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</si>
  <si>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</si>
  <si>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</si>
  <si>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</si>
  <si>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</si>
  <si>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</si>
  <si>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</si>
  <si>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</si>
  <si>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</si>
  <si>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</si>
  <si>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</si>
  <si>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</si>
  <si>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</si>
  <si>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</si>
  <si>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</si>
  <si>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</si>
  <si>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</si>
  <si>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</si>
  <si>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</si>
  <si>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</si>
  <si>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</si>
  <si>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</si>
  <si>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</si>
  <si>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</si>
  <si>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</si>
  <si>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</si>
  <si>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</si>
  <si>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</si>
  <si>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</si>
  <si>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</si>
  <si>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</si>
  <si>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</si>
  <si>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</si>
  <si>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</si>
  <si>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</si>
  <si>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</si>
  <si>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</si>
  <si>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</si>
  <si>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</si>
  <si>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</si>
  <si>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</si>
  <si>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</si>
  <si>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</si>
  <si>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</si>
  <si>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</si>
  <si>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</si>
  <si>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</si>
  <si>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</si>
  <si>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</si>
  <si>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</si>
  <si>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</si>
  <si>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</si>
  <si>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</si>
  <si>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</si>
  <si>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</si>
  <si>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</si>
  <si>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</si>
  <si>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</si>
  <si>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</si>
  <si>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</si>
  <si>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</si>
  <si>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</si>
  <si>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</si>
  <si>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</si>
  <si>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</si>
  <si>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</si>
  <si>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</si>
  <si>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</si>
  <si>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</si>
  <si>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</si>
  <si>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</si>
  <si>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</si>
  <si>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</si>
  <si>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</si>
  <si>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</si>
  <si>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</si>
  <si>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</si>
  <si>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</si>
  <si>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</si>
  <si>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</si>
  <si>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</si>
  <si>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</si>
  <si>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</si>
  <si>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</si>
  <si>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</si>
  <si>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</si>
  <si>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</si>
  <si>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</si>
  <si>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</si>
  <si>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</si>
  <si>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</si>
  <si>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</si>
  <si>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</si>
  <si>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</si>
  <si>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</si>
  <si>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</si>
  <si>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</si>
  <si>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</si>
  <si>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</si>
  <si>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</si>
  <si>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</si>
  <si>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</si>
  <si>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</si>
  <si>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</si>
  <si>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</si>
  <si>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</si>
  <si>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</si>
  <si>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</si>
  <si>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</si>
  <si>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</si>
  <si>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</si>
  <si>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</si>
  <si>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</si>
  <si>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</si>
  <si>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</si>
  <si>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</si>
  <si>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</si>
  <si>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</si>
  <si>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</si>
  <si>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</si>
  <si>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</si>
  <si>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</si>
  <si>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</si>
  <si>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</si>
  <si>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</si>
  <si>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</si>
  <si>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</si>
  <si>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</si>
  <si>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</si>
  <si>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</si>
  <si>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</si>
  <si>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</si>
  <si>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</si>
  <si>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</si>
  <si>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</si>
  <si>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</si>
  <si>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</si>
  <si>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</si>
  <si>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</si>
  <si>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</si>
  <si>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</si>
  <si>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</si>
  <si>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</si>
  <si>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</si>
  <si>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</si>
  <si>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</si>
  <si>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</si>
  <si>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</si>
  <si>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</si>
  <si>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</si>
  <si>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</si>
  <si>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</si>
  <si>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</si>
  <si>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</si>
  <si>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</si>
  <si>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</si>
  <si>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</si>
  <si>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</si>
  <si>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</si>
  <si>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</si>
  <si>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</si>
  <si>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</si>
  <si>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</si>
  <si>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</si>
  <si>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</si>
  <si>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</si>
  <si>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</si>
  <si>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</si>
  <si>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</si>
  <si>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</si>
  <si>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</si>
  <si>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</si>
  <si>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</si>
  <si>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</si>
  <si>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</si>
  <si>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</si>
  <si>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</si>
  <si>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</si>
  <si>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</si>
  <si>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</si>
  <si>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</si>
  <si>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</si>
  <si>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</si>
  <si>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</si>
  <si>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</si>
  <si>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</si>
  <si>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</si>
  <si>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</si>
  <si>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</si>
  <si>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</si>
  <si>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</si>
  <si>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</si>
  <si>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</si>
  <si>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</si>
  <si>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</si>
  <si>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</si>
  <si>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</si>
  <si>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</si>
  <si>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</si>
  <si>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</si>
  <si>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</si>
  <si>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</si>
  <si>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</si>
  <si>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</si>
  <si>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</si>
  <si>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</si>
  <si>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</si>
  <si>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</si>
  <si>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</si>
  <si>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</si>
  <si>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</si>
  <si>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</si>
  <si>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</si>
  <si>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</si>
  <si>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</si>
  <si>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</si>
  <si>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</si>
  <si>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</si>
  <si>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</si>
  <si>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</si>
  <si>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</si>
  <si>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</si>
  <si>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</si>
  <si>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</si>
  <si>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</si>
  <si>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</si>
  <si>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</si>
  <si>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</si>
  <si>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</si>
  <si>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</si>
  <si>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</si>
  <si>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</si>
  <si>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</si>
  <si>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</si>
  <si>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</si>
  <si>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</si>
  <si>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</si>
  <si>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</si>
  <si>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</si>
  <si>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</si>
  <si>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</si>
  <si>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</si>
  <si>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</si>
  <si>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</si>
  <si>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</si>
  <si>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</si>
  <si>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</si>
  <si>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</si>
  <si>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</si>
  <si>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</si>
  <si>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</si>
  <si>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</si>
  <si>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</si>
  <si>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</si>
  <si>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</si>
  <si>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</si>
  <si>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</si>
  <si>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</si>
  <si>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</si>
  <si>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</si>
  <si>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</si>
  <si>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</si>
  <si>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</si>
  <si>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</si>
  <si>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</si>
  <si>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</si>
  <si>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</si>
  <si>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</si>
  <si>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</si>
  <si>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</si>
  <si>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</si>
  <si>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</si>
  <si>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</si>
  <si>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</si>
  <si>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</si>
  <si>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</si>
  <si>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</si>
  <si>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</si>
  <si>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</si>
  <si>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</si>
  <si>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</si>
  <si>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</si>
  <si>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</si>
  <si>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</si>
  <si>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</si>
  <si>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</si>
  <si>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</si>
  <si>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</si>
  <si>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</si>
  <si>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</si>
  <si>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</si>
  <si>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</si>
  <si>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</si>
  <si>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</si>
  <si>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</si>
  <si>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</si>
  <si>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</si>
  <si>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</si>
  <si>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</si>
  <si>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</si>
  <si>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</si>
  <si>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</si>
  <si>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</si>
  <si>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</si>
  <si>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</si>
  <si>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</si>
  <si>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</si>
  <si>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</si>
  <si>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</si>
  <si>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</si>
  <si>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</si>
  <si>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</si>
  <si>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</si>
  <si>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</si>
  <si>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</si>
  <si>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</si>
  <si>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</si>
  <si>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</si>
  <si>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</si>
  <si>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</si>
  <si>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</si>
  <si>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</si>
  <si>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</si>
  <si>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</si>
  <si>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</si>
  <si>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</si>
  <si>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</si>
  <si>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</si>
  <si>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</si>
  <si>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</si>
  <si>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</si>
  <si>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</si>
  <si>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</si>
  <si>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</si>
  <si>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</si>
  <si>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</si>
  <si>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</si>
  <si>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</si>
  <si>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</si>
  <si>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</si>
  <si>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</si>
  <si>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</si>
  <si>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</si>
  <si>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</si>
  <si>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</si>
  <si>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</si>
  <si>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</si>
  <si>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</si>
  <si>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</si>
  <si>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</si>
  <si>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</si>
  <si>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</si>
  <si>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</si>
  <si>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</si>
  <si>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</si>
  <si>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</si>
  <si>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</si>
  <si>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</si>
  <si>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</si>
  <si>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</si>
  <si>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</si>
  <si>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</si>
  <si>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</si>
  <si>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</si>
  <si>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</si>
  <si>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</si>
  <si>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</si>
  <si>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</si>
  <si>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</si>
  <si>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</si>
  <si>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</si>
  <si>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</si>
  <si>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</si>
  <si>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</si>
  <si>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</si>
  <si>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</si>
  <si>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</si>
  <si>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</si>
  <si>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</si>
  <si>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</si>
  <si>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</si>
  <si>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</si>
  <si>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</si>
  <si>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</si>
  <si>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</si>
  <si>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</si>
  <si>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</si>
  <si>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</si>
  <si>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</si>
  <si>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</si>
  <si>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</si>
  <si>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</si>
  <si>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</si>
  <si>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</si>
  <si>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</si>
  <si>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</si>
  <si>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</si>
  <si>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</si>
  <si>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</si>
  <si>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</si>
  <si>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</si>
  <si>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</si>
  <si>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</si>
  <si>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</si>
  <si>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</si>
  <si>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</si>
  <si>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</si>
  <si>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</si>
  <si>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</si>
  <si>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</si>
  <si>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</si>
  <si>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</si>
  <si>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</si>
  <si>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</si>
  <si>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</si>
  <si>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</si>
  <si>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</si>
  <si>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</si>
  <si>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</si>
  <si>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</si>
  <si>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</si>
  <si>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</si>
  <si>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</si>
  <si>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</si>
  <si>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</si>
  <si>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</si>
  <si>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</si>
  <si>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</si>
  <si>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</si>
  <si>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</si>
  <si>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</si>
  <si>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</si>
  <si>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</si>
  <si>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</si>
  <si>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</si>
  <si>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</si>
  <si>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</si>
  <si>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</si>
  <si>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</si>
  <si>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</si>
  <si>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</si>
  <si>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</si>
  <si>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</si>
  <si>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</si>
  <si>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</si>
  <si>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</si>
  <si>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</si>
  <si>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</si>
  <si>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</si>
  <si>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</si>
  <si>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</si>
  <si>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</si>
  <si>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</si>
  <si>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</si>
  <si>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</si>
  <si>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</si>
  <si>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</si>
  <si>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</si>
  <si>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</si>
  <si>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</si>
  <si>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</si>
  <si>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</si>
  <si>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</si>
  <si>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</si>
  <si>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</si>
  <si>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</si>
  <si>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</si>
  <si>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</si>
  <si>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</si>
  <si>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</si>
  <si>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</si>
  <si>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</si>
  <si>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</si>
  <si>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</si>
  <si>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</si>
  <si>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</si>
  <si>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</si>
  <si>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</si>
  <si>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</si>
  <si>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</si>
  <si>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</si>
  <si>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</si>
  <si>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</si>
  <si>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</si>
  <si>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</si>
  <si>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</si>
  <si>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</si>
  <si>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</si>
  <si>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</si>
  <si>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</si>
  <si>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</si>
  <si>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</si>
  <si>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</si>
  <si>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</si>
  <si>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</si>
  <si>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</si>
  <si>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</si>
  <si>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</si>
  <si>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</si>
  <si>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</si>
  <si>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</si>
  <si>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</si>
  <si>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</si>
  <si>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</si>
  <si>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</si>
  <si>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</si>
  <si>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</si>
  <si>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</si>
  <si>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</si>
  <si>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</si>
  <si>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</si>
  <si>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</si>
  <si>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</si>
  <si>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</si>
  <si>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</si>
  <si>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</si>
  <si>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</si>
  <si>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</si>
  <si>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</si>
  <si>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</si>
  <si>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</si>
  <si>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</si>
  <si>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</si>
  <si>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</si>
  <si>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</si>
  <si>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</si>
  <si>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</si>
  <si>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</si>
  <si>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</si>
  <si>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</si>
  <si>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</si>
  <si>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</si>
  <si>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</si>
  <si>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</si>
  <si>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</si>
  <si>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</si>
  <si>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</si>
  <si>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</si>
  <si>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</si>
  <si>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</si>
  <si>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</si>
  <si>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</si>
  <si>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</si>
  <si>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</si>
  <si>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</si>
  <si>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</si>
  <si>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</si>
  <si>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</si>
  <si>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</si>
  <si>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</si>
  <si>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</si>
  <si>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</si>
  <si>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</si>
  <si>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</si>
  <si>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</si>
  <si>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</si>
  <si>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</si>
  <si>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</si>
  <si>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</si>
  <si>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</si>
  <si>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</si>
  <si>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</si>
  <si>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</si>
  <si>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</si>
  <si>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</si>
  <si>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</si>
  <si>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</si>
  <si>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</si>
  <si>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</si>
  <si>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</si>
  <si>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</si>
  <si>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</si>
  <si>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</si>
  <si>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</si>
  <si>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</si>
  <si>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</si>
  <si>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</si>
  <si>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</si>
  <si>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</si>
  <si>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</si>
  <si>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</si>
  <si>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</si>
  <si>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</si>
  <si>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</si>
  <si>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</si>
  <si>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</si>
  <si>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</si>
  <si>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</si>
  <si>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</si>
  <si>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</si>
  <si>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</si>
  <si>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</si>
  <si>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</si>
  <si>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</si>
  <si>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</si>
  <si>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</si>
  <si>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</si>
  <si>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</si>
  <si>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</si>
  <si>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</si>
  <si>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</si>
  <si>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</si>
  <si>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</si>
  <si>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</si>
  <si>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</si>
  <si>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</si>
  <si>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</si>
  <si>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</si>
  <si>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</si>
  <si>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</si>
  <si>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</si>
  <si>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</si>
  <si>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</si>
  <si>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</si>
  <si>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</si>
  <si>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</si>
  <si>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</si>
  <si>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</si>
  <si>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</si>
  <si>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</si>
  <si>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</si>
  <si>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</si>
  <si>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</si>
  <si>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</si>
  <si>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</si>
  <si>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</si>
  <si>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</si>
  <si>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</si>
  <si>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</si>
  <si>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</si>
  <si>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</si>
  <si>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</si>
  <si>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</si>
  <si>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</si>
  <si>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</si>
  <si>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</si>
  <si>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</si>
  <si>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</si>
  <si>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</si>
  <si>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</si>
  <si>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</si>
  <si>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</si>
  <si>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</si>
  <si>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</si>
  <si>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</si>
  <si>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</si>
  <si>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</si>
  <si>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</si>
  <si>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</si>
  <si>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</si>
  <si>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</si>
  <si>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</si>
  <si>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</si>
  <si>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</si>
  <si>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</si>
  <si>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</si>
  <si>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</si>
  <si>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</si>
  <si>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</si>
  <si>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</si>
  <si>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</si>
  <si>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</si>
  <si>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</si>
  <si>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</si>
  <si>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</si>
  <si>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</si>
  <si>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</si>
  <si>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</si>
  <si>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</si>
  <si>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</si>
  <si>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</si>
  <si>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</si>
  <si>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</si>
  <si>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</si>
  <si>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</si>
  <si>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</si>
  <si>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</si>
  <si>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</si>
  <si>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</si>
  <si>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</si>
  <si>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</si>
  <si>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</si>
  <si>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</si>
  <si>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</si>
  <si>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</si>
  <si>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</si>
  <si>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</si>
  <si>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</si>
  <si>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</si>
  <si>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</si>
  <si>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</si>
  <si>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</si>
  <si>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</si>
  <si>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</si>
  <si>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</si>
  <si>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</si>
  <si>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</si>
  <si>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</si>
  <si>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</si>
  <si>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</si>
  <si>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</si>
  <si>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</si>
  <si>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</si>
  <si>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</si>
  <si>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</si>
  <si>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</si>
  <si>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</si>
  <si>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</si>
  <si>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</si>
  <si>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</si>
  <si>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</si>
  <si>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</si>
  <si>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</si>
  <si>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</si>
  <si>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</si>
  <si>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</si>
  <si>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</si>
  <si>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</si>
  <si>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</si>
  <si>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</si>
  <si>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</si>
  <si>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</si>
  <si>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</si>
  <si>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</si>
  <si>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</si>
  <si>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</si>
  <si>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</si>
  <si>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</si>
  <si>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</si>
  <si>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</si>
  <si>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</si>
  <si>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</si>
  <si>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</si>
  <si>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</si>
  <si>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</si>
  <si>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</si>
  <si>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</si>
  <si>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</si>
  <si>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</si>
  <si>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</si>
  <si>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</si>
  <si>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</si>
  <si>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</si>
  <si>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</si>
  <si>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</si>
  <si>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</si>
  <si>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</si>
  <si>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</si>
  <si>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</si>
  <si>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</si>
  <si>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</si>
  <si>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</si>
  <si>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</si>
  <si>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</si>
  <si>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</si>
  <si>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</si>
  <si>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</si>
  <si>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</si>
  <si>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</si>
  <si>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</si>
  <si>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</si>
  <si>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</si>
  <si>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</si>
  <si>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</si>
  <si>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</si>
  <si>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</si>
  <si>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</si>
  <si>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</si>
  <si>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</si>
  <si>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</si>
  <si>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</si>
  <si>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</si>
  <si>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</si>
  <si>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</si>
  <si>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</si>
  <si>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</si>
  <si>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</si>
  <si>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</si>
  <si>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</si>
  <si>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</si>
  <si>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</si>
  <si>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</si>
  <si>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</si>
  <si>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</si>
  <si>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</si>
  <si>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</si>
  <si>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</si>
  <si>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</si>
  <si>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</si>
  <si>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</si>
  <si>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</si>
  <si>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</si>
  <si>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</si>
  <si>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</si>
  <si>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</si>
  <si>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</si>
  <si>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</si>
  <si>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</si>
  <si>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</si>
  <si>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</si>
  <si>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</si>
  <si>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</si>
  <si>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</si>
  <si>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</si>
  <si>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</si>
  <si>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</si>
  <si>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</si>
  <si>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</si>
  <si>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</si>
  <si>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</si>
  <si>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</si>
  <si>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</si>
  <si>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</si>
  <si>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</si>
  <si>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</si>
  <si>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</si>
  <si>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</si>
  <si>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</si>
  <si>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</si>
  <si>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</si>
  <si>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</si>
  <si>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</si>
  <si>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</si>
  <si>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</si>
  <si>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</si>
  <si>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</si>
  <si>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</si>
  <si>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</si>
  <si>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</si>
  <si>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</si>
  <si>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</si>
  <si>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</si>
  <si>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</si>
  <si>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</si>
  <si>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</si>
  <si>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</si>
  <si>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</si>
  <si>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</si>
  <si>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</si>
  <si>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</si>
  <si>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</si>
  <si>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</si>
  <si>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</si>
  <si>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</si>
  <si>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</si>
  <si>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</si>
  <si>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</si>
  <si>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</si>
  <si>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</si>
  <si>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</si>
  <si>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</si>
  <si>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</si>
  <si>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</si>
  <si>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</si>
  <si>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</si>
  <si>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</si>
  <si>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</si>
  <si>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</si>
  <si>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</si>
  <si>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</si>
  <si>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</si>
  <si>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</si>
  <si>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</si>
  <si>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</si>
  <si>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</si>
  <si>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</si>
  <si>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</si>
  <si>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</si>
  <si>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</si>
  <si>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</si>
  <si>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</si>
  <si>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</si>
  <si>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</si>
  <si>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</si>
  <si>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</si>
  <si>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</si>
  <si>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</si>
  <si>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</si>
  <si>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</si>
  <si>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</si>
  <si>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</si>
  <si>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</si>
  <si>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</si>
  <si>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</si>
  <si>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</si>
  <si>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</si>
  <si>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</si>
  <si>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</si>
  <si>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</si>
  <si>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</si>
  <si>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</si>
  <si>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</si>
  <si>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</si>
  <si>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</si>
  <si>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</si>
  <si>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</si>
  <si>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</si>
  <si>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</si>
  <si>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</si>
  <si>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</si>
  <si>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</si>
  <si>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</si>
  <si>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</si>
  <si>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</si>
  <si>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</si>
  <si>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</si>
  <si>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</si>
  <si>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</si>
  <si>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</si>
  <si>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</si>
  <si>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</si>
  <si>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</si>
  <si>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</si>
  <si>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</si>
  <si>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</si>
  <si>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</si>
  <si>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</si>
  <si>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</si>
  <si>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</si>
  <si>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</si>
  <si>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</si>
  <si>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</si>
  <si>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</si>
  <si>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</si>
  <si>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</si>
  <si>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</si>
  <si>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</si>
  <si>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</si>
  <si>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</si>
  <si>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</si>
  <si>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</si>
  <si>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</si>
  <si>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</si>
  <si>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</si>
  <si>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</si>
  <si>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</si>
  <si>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</si>
  <si>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</si>
  <si>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</si>
  <si>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</si>
  <si>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</si>
  <si>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</si>
  <si>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</si>
  <si>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</si>
  <si>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</si>
  <si>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</si>
  <si>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</si>
  <si>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</si>
  <si>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</si>
  <si>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</si>
  <si>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</si>
  <si>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</si>
  <si>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</si>
  <si>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</si>
  <si>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</si>
  <si>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</si>
  <si>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</si>
  <si>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</si>
  <si>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</si>
  <si>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</si>
  <si>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</si>
  <si>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</si>
  <si>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</si>
  <si>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</si>
  <si>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</si>
  <si>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</si>
  <si>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</si>
  <si>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</si>
  <si>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</si>
  <si>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</si>
  <si>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</si>
  <si>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</si>
  <si>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</si>
  <si>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</si>
  <si>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</si>
  <si>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</si>
  <si>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</si>
  <si>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</si>
  <si>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</si>
  <si>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</si>
  <si>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</si>
  <si>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</si>
  <si>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</si>
  <si>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</si>
  <si>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</si>
  <si>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</si>
  <si>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</si>
  <si>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</si>
  <si>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</si>
  <si>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</si>
  <si>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</si>
  <si>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</si>
  <si>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</si>
  <si>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</si>
  <si>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</si>
  <si>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</si>
  <si>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</si>
  <si>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</si>
  <si>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</si>
  <si>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</si>
  <si>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</si>
  <si>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</si>
  <si>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</si>
  <si>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</si>
  <si>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</si>
  <si>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</si>
  <si>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</si>
  <si>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</si>
  <si>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</si>
  <si>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</si>
  <si>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</si>
  <si>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</si>
  <si>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</si>
  <si>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</si>
  <si>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</si>
  <si>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</si>
  <si>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</si>
  <si>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</si>
  <si>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</si>
  <si>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</si>
  <si>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</si>
  <si>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</si>
  <si>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</si>
  <si>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</si>
  <si>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</si>
  <si>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</si>
  <si>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</si>
  <si>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</si>
  <si>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</si>
  <si>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</si>
  <si>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</si>
  <si>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</si>
  <si>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</si>
  <si>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</si>
  <si>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</si>
  <si>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</si>
  <si>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</si>
  <si>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</si>
  <si>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</si>
  <si>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</si>
  <si>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</si>
  <si>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</si>
  <si>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</si>
  <si>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</si>
  <si>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</si>
  <si>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</si>
  <si>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</si>
  <si>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</si>
  <si>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</si>
  <si>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</si>
  <si>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</si>
  <si>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</si>
  <si>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</si>
  <si>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</si>
  <si>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</si>
  <si>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</si>
  <si>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</si>
  <si>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</si>
  <si>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</si>
  <si>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</si>
  <si>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</si>
  <si>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</si>
  <si>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</si>
  <si>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</si>
  <si>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</si>
  <si>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</si>
  <si>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</si>
  <si>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</si>
  <si>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</si>
  <si>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</si>
  <si>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</si>
  <si>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</si>
  <si>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</si>
  <si>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</si>
  <si>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</si>
  <si>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</si>
  <si>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</si>
  <si>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</si>
  <si>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</si>
  <si>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</si>
  <si>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</si>
  <si>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</si>
  <si>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</si>
  <si>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</si>
  <si>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</si>
  <si>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</si>
  <si>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</si>
  <si>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</si>
  <si>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</si>
  <si>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</si>
  <si>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</si>
  <si>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</si>
  <si>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</si>
  <si>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</si>
  <si>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</si>
  <si>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</si>
  <si>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</si>
  <si>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</si>
  <si>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</si>
  <si>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</si>
  <si>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</si>
  <si>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</si>
  <si>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</si>
  <si>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</si>
  <si>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</si>
  <si>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</si>
  <si>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</si>
  <si>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</si>
  <si>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</si>
  <si>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</si>
  <si>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</si>
  <si>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</si>
  <si>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</si>
  <si>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</si>
  <si>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</si>
  <si>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</si>
  <si>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</si>
  <si>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</si>
  <si>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</si>
  <si>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</si>
  <si>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</si>
  <si>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</si>
  <si>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</si>
  <si>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</si>
  <si>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</si>
  <si>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</si>
  <si>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</si>
  <si>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</si>
  <si>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</si>
  <si>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</si>
  <si>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</si>
  <si>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</si>
  <si>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</si>
  <si>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</si>
  <si>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</si>
  <si>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</si>
  <si>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</si>
  <si>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</si>
  <si>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</si>
  <si>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</si>
  <si>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</si>
  <si>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</si>
  <si>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</si>
  <si>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</si>
  <si>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</si>
  <si>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</si>
  <si>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</si>
  <si>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</si>
  <si>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</si>
  <si>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</si>
  <si>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</si>
  <si>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</si>
  <si>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</si>
  <si>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</si>
  <si>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</si>
  <si>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</si>
  <si>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</si>
  <si>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</si>
  <si>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</si>
  <si>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</si>
  <si>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</si>
  <si>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</si>
  <si>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</si>
  <si>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</si>
  <si>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</si>
  <si>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</si>
  <si>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</si>
  <si>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</si>
  <si>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</si>
  <si>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</si>
  <si>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</si>
  <si>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</si>
  <si>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</si>
  <si>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</si>
  <si>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</si>
  <si>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</si>
  <si>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</si>
  <si>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</si>
  <si>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</si>
  <si>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</si>
  <si>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</si>
  <si>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</si>
  <si>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</si>
  <si>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</si>
  <si>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</si>
  <si>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</si>
  <si>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</si>
  <si>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</si>
  <si>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</si>
  <si>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</si>
  <si>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</si>
  <si>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</si>
  <si>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</si>
  <si>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</si>
  <si>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</si>
  <si>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</si>
  <si>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</si>
  <si>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</si>
  <si>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</si>
  <si>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</si>
  <si>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</si>
  <si>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</si>
  <si>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</si>
  <si>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</si>
  <si>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</si>
  <si>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</si>
  <si>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</si>
  <si>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</si>
  <si>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</si>
  <si>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</si>
  <si>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</si>
  <si>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</si>
  <si>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</si>
  <si>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</si>
  <si>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</si>
  <si>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</si>
  <si>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</si>
  <si>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</si>
  <si>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</si>
  <si>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</si>
  <si>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</si>
  <si>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</si>
  <si>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</si>
  <si>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</si>
  <si>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</si>
  <si>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</si>
  <si>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</si>
  <si>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</si>
  <si>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</si>
  <si>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</si>
  <si>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</si>
  <si>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</si>
  <si>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</si>
  <si>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</si>
  <si>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</si>
  <si>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</si>
  <si>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</si>
  <si>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</si>
  <si>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</si>
  <si>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</si>
  <si>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</si>
  <si>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</si>
  <si>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</si>
  <si>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</si>
  <si>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</si>
  <si>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</si>
  <si>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</si>
  <si>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</si>
  <si>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</si>
  <si>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</si>
  <si>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</si>
  <si>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</si>
  <si>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</si>
  <si>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</si>
  <si>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</si>
  <si>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</si>
  <si>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</si>
  <si>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</si>
  <si>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</si>
  <si>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</si>
  <si>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</si>
  <si>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</si>
  <si>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</si>
  <si>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</si>
  <si>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</si>
  <si>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</si>
  <si>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</si>
  <si>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</si>
  <si>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</si>
  <si>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</si>
  <si>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</si>
  <si>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</si>
  <si>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</si>
  <si>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</si>
  <si>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</si>
  <si>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</si>
  <si>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</si>
  <si>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</si>
  <si>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</si>
  <si>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</si>
  <si>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</si>
  <si>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</si>
  <si>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</si>
  <si>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</si>
  <si>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</si>
  <si>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</si>
  <si>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</si>
  <si>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</si>
  <si>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</si>
  <si>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</si>
  <si>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</si>
  <si>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</si>
  <si>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</si>
  <si>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</si>
  <si>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</si>
  <si>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</si>
  <si>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</si>
  <si>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</si>
  <si>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</si>
  <si>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</si>
  <si>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</si>
  <si>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</si>
  <si>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</si>
  <si>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</si>
  <si>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</si>
  <si>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</si>
  <si>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</si>
  <si>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</si>
  <si>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</si>
  <si>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</si>
  <si>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</si>
  <si>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</si>
  <si>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</si>
  <si>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</si>
  <si>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</si>
  <si>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</si>
  <si>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</si>
  <si>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</si>
  <si>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</si>
  <si>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</si>
  <si>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</si>
  <si>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</si>
  <si>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</si>
  <si>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</si>
  <si>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</si>
  <si>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</si>
  <si>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</si>
  <si>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</si>
  <si>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</si>
  <si>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</si>
  <si>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</si>
  <si>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</si>
  <si>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</si>
  <si>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</si>
  <si>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</si>
  <si>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</si>
  <si>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</si>
  <si>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</si>
  <si>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</si>
  <si>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</si>
  <si>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</si>
  <si>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</si>
  <si>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</si>
  <si>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</si>
  <si>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</si>
  <si>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</si>
  <si>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</si>
  <si>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</si>
  <si>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</si>
  <si>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</si>
  <si>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</si>
  <si>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</si>
  <si>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</si>
  <si>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</si>
  <si>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</si>
  <si>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</si>
  <si>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</si>
  <si>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</si>
  <si>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</si>
  <si>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</si>
  <si>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</si>
  <si>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</si>
  <si>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</si>
  <si>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</si>
  <si>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</si>
  <si>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</si>
  <si>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</si>
  <si>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</si>
  <si>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</si>
  <si>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</si>
  <si>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</si>
  <si>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</si>
  <si>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</si>
  <si>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</si>
  <si>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</si>
  <si>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</si>
  <si>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</si>
  <si>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</si>
  <si>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</si>
  <si>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</si>
  <si>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</si>
  <si>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</si>
  <si>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</si>
  <si>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</si>
  <si>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</si>
  <si>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</si>
  <si>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</si>
  <si>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</si>
  <si>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</si>
  <si>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</si>
  <si>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</si>
  <si>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</si>
  <si>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</si>
  <si>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</si>
  <si>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</si>
  <si>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</si>
  <si>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</si>
  <si>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</si>
  <si>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</si>
  <si>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</si>
  <si>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</si>
  <si>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</si>
  <si>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</si>
  <si>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</si>
  <si>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</si>
  <si>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</si>
  <si>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</si>
  <si>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</si>
  <si>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</si>
  <si>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</si>
  <si>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</si>
  <si>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</si>
  <si>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</si>
  <si>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</si>
  <si>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</si>
  <si>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</si>
  <si>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</si>
  <si>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</si>
  <si>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</si>
  <si>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</si>
  <si>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</si>
  <si>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</si>
  <si>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</si>
  <si>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</si>
  <si>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</si>
  <si>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</si>
  <si>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</si>
  <si>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</si>
  <si>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</si>
  <si>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</si>
  <si>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</si>
  <si>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</si>
  <si>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</si>
  <si>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</si>
  <si>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</si>
  <si>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</si>
  <si>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</si>
  <si>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</si>
  <si>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</si>
  <si>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</si>
  <si>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</si>
  <si>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</si>
  <si>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</si>
  <si>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</si>
  <si>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</si>
  <si>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</si>
  <si>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</si>
  <si>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</si>
  <si>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</si>
  <si>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</si>
  <si>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</si>
  <si>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</si>
  <si>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</si>
  <si>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</si>
  <si>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</si>
  <si>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</si>
  <si>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</si>
  <si>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</si>
  <si>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</si>
  <si>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</si>
  <si>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</si>
  <si>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</si>
  <si>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</si>
  <si>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</si>
  <si>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</si>
  <si>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</si>
  <si>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</si>
  <si>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</si>
  <si>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</si>
  <si>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</si>
  <si>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</si>
  <si>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</si>
  <si>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</si>
  <si>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</si>
  <si>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</si>
  <si>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</si>
  <si>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</si>
  <si>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</si>
  <si>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</si>
  <si>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</si>
  <si>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</si>
  <si>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</si>
  <si>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</si>
  <si>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</si>
  <si>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</si>
  <si>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</si>
  <si>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</si>
  <si>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</si>
  <si>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</si>
  <si>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</si>
  <si>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</si>
  <si>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</si>
  <si>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</si>
  <si>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</si>
  <si>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</si>
  <si>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</si>
  <si>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</si>
  <si>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</si>
  <si>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</si>
  <si>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</si>
  <si>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</si>
  <si>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</si>
  <si>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</si>
  <si>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</si>
  <si>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</si>
  <si>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</si>
  <si>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</si>
  <si>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</si>
  <si>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</si>
  <si>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</si>
  <si>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</si>
  <si>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</si>
  <si>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</si>
  <si>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</si>
  <si>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</si>
  <si>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</si>
  <si>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</si>
  <si>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</si>
  <si>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</si>
  <si>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</si>
  <si>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</si>
  <si>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</si>
  <si>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</si>
  <si>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</si>
  <si>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</si>
  <si>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</si>
  <si>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</si>
  <si>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</si>
  <si>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</si>
  <si>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</si>
  <si>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</si>
  <si>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</si>
  <si>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</si>
  <si>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</si>
  <si>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</si>
  <si>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</si>
  <si>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</si>
  <si>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</si>
  <si>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</si>
  <si>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</si>
  <si>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</si>
  <si>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</si>
  <si>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</si>
  <si>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</si>
  <si>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</si>
  <si>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</si>
  <si>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</si>
  <si>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</si>
  <si>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</si>
  <si>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</si>
  <si>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</si>
  <si>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</si>
  <si>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</si>
  <si>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</si>
  <si>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</si>
  <si>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</si>
  <si>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</si>
  <si>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</si>
  <si>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</si>
  <si>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</si>
  <si>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</si>
  <si>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</si>
  <si>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</si>
  <si>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</si>
  <si>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</si>
  <si>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</si>
  <si>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</si>
  <si>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</si>
  <si>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</si>
  <si>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</si>
  <si>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</si>
  <si>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</si>
  <si>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</si>
  <si>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</si>
  <si>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</si>
  <si>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</si>
  <si>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</si>
  <si>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</si>
  <si>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</si>
  <si>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</si>
  <si>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</si>
  <si>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</si>
  <si>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</si>
  <si>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</si>
  <si>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</si>
  <si>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</si>
  <si>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</si>
  <si>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</si>
  <si>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</si>
  <si>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</si>
  <si>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</si>
  <si>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</si>
  <si>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</si>
  <si>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</si>
  <si>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</si>
  <si>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</si>
  <si>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</si>
  <si>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</si>
  <si>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</si>
  <si>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</si>
  <si>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</si>
  <si>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</si>
  <si>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</si>
  <si>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</si>
  <si>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</si>
  <si>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</si>
  <si>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</si>
  <si>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</si>
  <si>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</si>
  <si>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</si>
  <si>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</si>
  <si>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</si>
  <si>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</si>
  <si>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</si>
  <si>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</si>
  <si>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</si>
  <si>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</si>
  <si>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</si>
  <si>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</si>
  <si>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</si>
  <si>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</si>
  <si>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</si>
  <si>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</si>
  <si>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</si>
  <si>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</si>
  <si>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</si>
  <si>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</si>
  <si>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</si>
  <si>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</si>
  <si>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</si>
  <si>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</si>
  <si>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</si>
  <si>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</si>
  <si>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</si>
  <si>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</si>
  <si>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</si>
  <si>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</si>
  <si>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</si>
  <si>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</si>
  <si>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</si>
  <si>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</si>
  <si>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</si>
  <si>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</si>
  <si>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</si>
  <si>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</si>
  <si>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</si>
  <si>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</si>
  <si>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</si>
  <si>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</si>
  <si>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</si>
  <si>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</si>
  <si>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</si>
  <si>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</si>
  <si>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</si>
  <si>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</si>
  <si>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</si>
  <si>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</si>
  <si>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</si>
  <si>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</si>
  <si>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</si>
  <si>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</si>
  <si>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</si>
  <si>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</si>
  <si>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</si>
  <si>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</si>
  <si>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</si>
  <si>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</si>
  <si>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</si>
  <si>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</si>
  <si>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</si>
  <si>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</si>
  <si>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</si>
  <si>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</si>
  <si>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</si>
  <si>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</si>
  <si>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</si>
  <si>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</si>
  <si>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</si>
  <si>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</si>
  <si>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</si>
  <si>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</si>
  <si>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</si>
  <si>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</si>
  <si>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</si>
  <si>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</si>
  <si>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</si>
  <si>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</si>
  <si>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</si>
  <si>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</si>
  <si>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</si>
  <si>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</si>
  <si>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</si>
  <si>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</si>
  <si>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</si>
  <si>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</si>
  <si>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</si>
  <si>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</si>
  <si>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</si>
  <si>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</si>
  <si>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</si>
  <si>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</si>
  <si>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</si>
  <si>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</si>
  <si>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</si>
  <si>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</si>
  <si>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</si>
  <si>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</si>
  <si>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</si>
  <si>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</si>
  <si>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</si>
  <si>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</si>
  <si>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</si>
  <si>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</si>
  <si>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</si>
  <si>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</si>
  <si>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</si>
  <si>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</si>
  <si>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</si>
  <si>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</si>
  <si>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</si>
  <si>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</si>
  <si>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</si>
  <si>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</si>
  <si>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</si>
  <si>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</si>
  <si>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</si>
  <si>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</si>
  <si>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</si>
  <si>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</si>
  <si>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</si>
  <si>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</si>
  <si>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</si>
  <si>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</si>
  <si>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</si>
  <si>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</si>
  <si>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</si>
  <si>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</si>
  <si>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</si>
  <si>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</si>
  <si>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</si>
  <si>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</si>
  <si>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</si>
  <si>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</si>
  <si>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</si>
  <si>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</si>
  <si>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</si>
  <si>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</si>
  <si>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</si>
  <si>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</si>
  <si>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</si>
  <si>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</si>
  <si>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</si>
  <si>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</si>
  <si>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</si>
  <si>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</si>
  <si>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</si>
  <si>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</si>
  <si>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</si>
  <si>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</si>
  <si>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</si>
  <si>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</si>
  <si>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</si>
  <si>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</si>
  <si>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</si>
  <si>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</si>
  <si>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</si>
  <si>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</si>
  <si>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</si>
  <si>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</si>
  <si>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</si>
  <si>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</si>
  <si>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</si>
  <si>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</si>
  <si>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</si>
  <si>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</si>
  <si>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</si>
  <si>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</si>
  <si>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</si>
  <si>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</si>
  <si>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</si>
  <si>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</si>
  <si>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</si>
  <si>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</si>
  <si>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</si>
  <si>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</si>
  <si>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</si>
  <si>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</si>
  <si>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</si>
  <si>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</si>
  <si>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</si>
  <si>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</si>
  <si>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</si>
  <si>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</si>
  <si>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</si>
  <si>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</si>
  <si>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</si>
  <si>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</si>
  <si>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</si>
  <si>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</si>
  <si>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</si>
  <si>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</si>
  <si>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</si>
  <si>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</si>
  <si>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</si>
  <si>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</si>
  <si>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</si>
  <si>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</si>
  <si>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</si>
  <si>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</si>
  <si>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</si>
  <si>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</si>
  <si>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</si>
  <si>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</si>
  <si>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</si>
  <si>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</si>
  <si>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</si>
  <si>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</si>
  <si>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</si>
  <si>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</si>
  <si>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</si>
  <si>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</si>
  <si>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</si>
  <si>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</si>
  <si>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</si>
  <si>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</si>
  <si>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</si>
  <si>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</si>
  <si>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</si>
  <si>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</si>
  <si>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</si>
  <si>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</si>
  <si>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</si>
  <si>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</si>
  <si>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</si>
  <si>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</si>
  <si>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</si>
  <si>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</si>
  <si>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</si>
  <si>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</si>
  <si>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</si>
  <si>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</si>
  <si>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</si>
  <si>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</si>
  <si>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</si>
  <si>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</si>
  <si>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</si>
  <si>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</si>
  <si>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</si>
  <si>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</si>
  <si>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</si>
  <si>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</si>
  <si>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</si>
  <si>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</si>
  <si>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</si>
  <si>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</si>
  <si>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</si>
  <si>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</si>
  <si>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</si>
  <si>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</si>
  <si>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</si>
  <si>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</si>
  <si>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</si>
  <si>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</si>
  <si>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</si>
  <si>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</si>
  <si>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</si>
  <si>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</si>
  <si>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</si>
  <si>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</si>
  <si>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</si>
  <si>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</si>
  <si>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</si>
  <si>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</si>
  <si>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</si>
  <si>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</si>
  <si>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</si>
  <si>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</si>
  <si>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</si>
  <si>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</si>
  <si>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</si>
  <si>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</si>
  <si>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</si>
  <si>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</si>
  <si>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</si>
  <si>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</si>
  <si>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</si>
  <si>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</si>
  <si>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</si>
  <si>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</si>
  <si>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</si>
  <si>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</si>
  <si>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</si>
  <si>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</si>
  <si>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</si>
  <si>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</si>
  <si>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</si>
  <si>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</si>
  <si>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</si>
  <si>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</si>
  <si>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</si>
  <si>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</si>
  <si>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</si>
  <si>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</si>
  <si>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</si>
  <si>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</si>
  <si>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</si>
  <si>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</si>
  <si>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</si>
  <si>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</si>
  <si>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</si>
  <si>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</si>
  <si>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</si>
  <si>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</si>
  <si>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</si>
  <si>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</si>
  <si>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</si>
  <si>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</si>
  <si>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</si>
  <si>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</si>
  <si>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</si>
  <si>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</si>
  <si>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</si>
  <si>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</si>
  <si>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</si>
  <si>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</si>
  <si>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</si>
  <si>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</si>
  <si>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</si>
  <si>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</si>
  <si>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</si>
  <si>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</si>
  <si>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</si>
  <si>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</si>
  <si>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</si>
  <si>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</si>
  <si>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</si>
  <si>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</si>
  <si>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</si>
  <si>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</si>
  <si>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</si>
  <si>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</si>
  <si>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</si>
  <si>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</si>
  <si>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</si>
  <si>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</si>
  <si>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</si>
  <si>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</si>
  <si>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</si>
  <si>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</si>
  <si>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</si>
  <si>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</si>
  <si>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</si>
  <si>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</si>
  <si>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</si>
  <si>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</si>
  <si>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</si>
  <si>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</si>
  <si>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</si>
  <si>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</si>
  <si>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</si>
  <si>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</si>
  <si>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</si>
  <si>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</si>
  <si>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</si>
  <si>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</si>
  <si>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</si>
  <si>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</si>
  <si>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</si>
  <si>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</si>
  <si>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</si>
  <si>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</si>
  <si>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</si>
  <si>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</si>
  <si>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</si>
  <si>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</si>
  <si>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</si>
  <si>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</si>
  <si>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</si>
  <si>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</si>
  <si>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</si>
  <si>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</si>
  <si>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</si>
  <si>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</si>
  <si>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</si>
  <si>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</si>
  <si>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</si>
  <si>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</si>
  <si>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</si>
  <si>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</si>
  <si>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</si>
  <si>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</si>
  <si>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</si>
  <si>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</si>
  <si>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</si>
  <si>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</si>
  <si>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</si>
  <si>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</si>
  <si>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</si>
  <si>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</si>
  <si>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</si>
  <si>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</si>
  <si>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</si>
  <si>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</si>
  <si>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</si>
  <si>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</si>
  <si>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</si>
  <si>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</si>
  <si>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</si>
  <si>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</si>
  <si>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</si>
  <si>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</si>
  <si>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</si>
  <si>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</si>
  <si>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</si>
  <si>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</si>
  <si>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</si>
  <si>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</si>
  <si>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</si>
  <si>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</si>
  <si>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</si>
  <si>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</si>
  <si>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</si>
  <si>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</si>
  <si>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</si>
  <si>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</si>
  <si>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</si>
  <si>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</si>
  <si>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</si>
  <si>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</si>
  <si>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</si>
  <si>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</si>
  <si>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</si>
  <si>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</si>
  <si>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</si>
  <si>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</si>
  <si>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</si>
  <si>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</si>
  <si>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</si>
  <si>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</si>
  <si>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</si>
  <si>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</si>
  <si>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</si>
  <si>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</si>
  <si>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</si>
  <si>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</si>
  <si>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</si>
  <si>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</si>
  <si>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</si>
  <si>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</si>
  <si>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</si>
  <si>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</si>
  <si>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</si>
  <si>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</si>
  <si>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</si>
  <si>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</si>
  <si>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</si>
  <si>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</si>
  <si>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</si>
  <si>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</si>
  <si>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</si>
  <si>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</si>
  <si>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</si>
  <si>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</si>
  <si>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</si>
  <si>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</si>
  <si>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</si>
  <si>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</si>
  <si>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</si>
  <si>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</si>
  <si>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</si>
  <si>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</si>
  <si>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</si>
  <si>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</si>
  <si>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</si>
  <si>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</si>
  <si>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</si>
  <si>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</si>
  <si>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</si>
  <si>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</si>
  <si>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</si>
  <si>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</si>
  <si>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</si>
  <si>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</si>
  <si>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</si>
  <si>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</si>
  <si>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</si>
  <si>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</si>
  <si>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</si>
  <si>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</si>
  <si>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</si>
  <si>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</si>
  <si>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</si>
  <si>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</si>
  <si>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</si>
  <si>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</si>
  <si>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</si>
  <si>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</si>
  <si>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</si>
  <si>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</si>
  <si>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</si>
  <si>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</si>
  <si>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</si>
  <si>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</si>
  <si>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</si>
  <si>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</si>
  <si>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</si>
  <si>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</si>
  <si>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</si>
  <si>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</si>
  <si>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</si>
  <si>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</si>
  <si>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</si>
  <si>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</si>
  <si>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</si>
  <si>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</si>
  <si>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</si>
  <si>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</si>
  <si>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</si>
  <si>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</si>
  <si>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</si>
  <si>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</si>
  <si>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</si>
  <si>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</si>
  <si>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</si>
  <si>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</si>
  <si>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</si>
  <si>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</si>
  <si>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</si>
  <si>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</si>
  <si>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</si>
  <si>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</si>
  <si>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</si>
  <si>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</si>
  <si>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</si>
  <si>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</si>
  <si>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</si>
  <si>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</si>
  <si>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</si>
  <si>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</si>
  <si>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</si>
  <si>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</si>
  <si>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</si>
  <si>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</si>
  <si>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</si>
  <si>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</si>
  <si>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</si>
  <si>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</si>
  <si>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</si>
  <si>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</si>
  <si>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</si>
  <si>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</si>
  <si>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</si>
  <si>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</si>
  <si>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</si>
  <si>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</si>
  <si>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</si>
  <si>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</si>
  <si>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</si>
  <si>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</si>
  <si>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</si>
  <si>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</si>
  <si>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</si>
  <si>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</si>
  <si>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</si>
  <si>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</si>
  <si>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</si>
  <si>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</si>
  <si>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</si>
  <si>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</si>
  <si>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</si>
  <si>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</si>
  <si>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</si>
  <si>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</si>
  <si>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</si>
  <si>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</si>
  <si>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</si>
  <si>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</si>
  <si>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</si>
  <si>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</si>
  <si>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</si>
  <si>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</si>
  <si>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</si>
  <si>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</si>
  <si>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</si>
  <si>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</si>
  <si>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</si>
  <si>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</si>
  <si>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</si>
  <si>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</si>
  <si>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</si>
  <si>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</si>
  <si>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</si>
  <si>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</si>
  <si>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</si>
  <si>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</si>
  <si>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</si>
  <si>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</si>
  <si>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</si>
  <si>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</si>
  <si>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</si>
  <si>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</si>
  <si>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</si>
  <si>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</si>
  <si>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</si>
  <si>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</si>
  <si>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</si>
  <si>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</si>
  <si>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</si>
  <si>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</si>
  <si>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</si>
  <si>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</si>
  <si>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</si>
  <si>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</si>
  <si>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</si>
  <si>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</si>
  <si>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</si>
  <si>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</si>
  <si>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</si>
  <si>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</si>
  <si>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</si>
  <si>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</si>
  <si>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</si>
  <si>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</si>
  <si>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</si>
  <si>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</si>
  <si>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</si>
  <si>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</si>
  <si>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</si>
  <si>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</si>
  <si>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</si>
  <si>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</si>
  <si>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</si>
  <si>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</si>
  <si>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</si>
  <si>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</si>
  <si>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</si>
  <si>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</si>
  <si>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</si>
  <si>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</si>
  <si>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</si>
  <si>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</si>
  <si>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</si>
  <si>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</si>
  <si>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</si>
  <si>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</si>
  <si>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</si>
  <si>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</si>
  <si>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</si>
  <si>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</si>
  <si>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</si>
  <si>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</si>
  <si>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</si>
  <si>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</si>
  <si>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</si>
  <si>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</si>
  <si>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</si>
  <si>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</si>
  <si>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</si>
  <si>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</si>
  <si>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</si>
  <si>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</si>
  <si>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</si>
  <si>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</si>
  <si>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</si>
  <si>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</si>
  <si>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</si>
  <si>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</si>
  <si>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</si>
  <si>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</si>
  <si>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</si>
  <si>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</si>
  <si>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</si>
  <si>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</si>
  <si>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</si>
  <si>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</si>
  <si>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</si>
  <si>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</si>
  <si>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</si>
  <si>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</si>
  <si>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</si>
  <si>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</si>
  <si>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</si>
  <si>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</si>
  <si>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</si>
  <si>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</si>
  <si>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</si>
  <si>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</si>
  <si>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</si>
  <si>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</si>
  <si>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</si>
  <si>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</si>
  <si>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</si>
  <si>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</si>
  <si>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</si>
  <si>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</si>
  <si>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</si>
  <si>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</si>
  <si>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</si>
  <si>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</si>
  <si>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</si>
  <si>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</si>
  <si>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</si>
  <si>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</si>
  <si>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</si>
  <si>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</si>
  <si>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</si>
  <si>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</si>
  <si>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</si>
  <si>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</si>
  <si>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</si>
  <si>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</si>
  <si>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</si>
  <si>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</si>
  <si>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</si>
  <si>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</si>
  <si>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</si>
  <si>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</si>
  <si>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</si>
  <si>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</si>
  <si>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</si>
  <si>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</si>
  <si>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</si>
  <si>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</si>
  <si>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</si>
  <si>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</si>
  <si>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</si>
  <si>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</si>
  <si>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</si>
  <si>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</si>
  <si>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</si>
  <si>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</si>
  <si>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</si>
  <si>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</si>
  <si>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</si>
  <si>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</si>
  <si>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</si>
  <si>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</si>
  <si>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</si>
  <si>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</si>
  <si>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</si>
  <si>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</si>
  <si>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</si>
  <si>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</si>
  <si>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</si>
  <si>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</si>
  <si>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</si>
  <si>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</si>
  <si>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</si>
  <si>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</si>
  <si>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</si>
  <si>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</si>
  <si>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</si>
  <si>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</si>
  <si>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</si>
  <si>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</si>
  <si>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</si>
  <si>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</si>
  <si>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</si>
  <si>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</si>
  <si>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</si>
  <si>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</si>
  <si>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</si>
  <si>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</si>
  <si>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</si>
  <si>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</si>
  <si>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</si>
  <si>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</si>
  <si>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</si>
  <si>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</si>
  <si>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</si>
  <si>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</si>
  <si>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</si>
  <si>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</si>
  <si>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</si>
  <si>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</si>
  <si>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</si>
  <si>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</si>
  <si>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</si>
  <si>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</si>
  <si>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</si>
  <si>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</si>
  <si>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</si>
  <si>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</si>
  <si>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</si>
  <si>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</si>
  <si>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</si>
  <si>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</si>
  <si>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</si>
  <si>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</si>
  <si>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</si>
  <si>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</si>
  <si>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</si>
  <si>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</si>
  <si>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</si>
  <si>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</si>
  <si>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</si>
  <si>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</si>
  <si>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</si>
  <si>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</si>
  <si>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</si>
  <si>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</si>
  <si>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</si>
  <si>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</si>
  <si>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</si>
  <si>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</si>
  <si>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</si>
  <si>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</si>
  <si>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</si>
  <si>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</si>
  <si>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</si>
  <si>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</si>
  <si>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</si>
  <si>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</si>
  <si>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</si>
  <si>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</si>
  <si>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</si>
  <si>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</si>
  <si>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</si>
  <si>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</si>
  <si>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</si>
  <si>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</si>
  <si>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</si>
  <si>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</si>
  <si>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</si>
  <si>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</si>
  <si>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</si>
  <si>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</si>
  <si>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</si>
  <si>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</si>
  <si>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</si>
  <si>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</si>
  <si>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</si>
  <si>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</si>
  <si>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</si>
  <si>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</si>
  <si>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</si>
  <si>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</si>
  <si>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</si>
  <si>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</si>
  <si>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</si>
  <si>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</si>
  <si>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</si>
  <si>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</si>
  <si>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</si>
  <si>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</si>
  <si>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</si>
  <si>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</si>
  <si>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</si>
  <si>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</si>
  <si>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</si>
  <si>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</si>
  <si>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</si>
  <si>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</si>
  <si>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</si>
  <si>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</si>
  <si>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</si>
  <si>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</si>
  <si>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</si>
  <si>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</si>
  <si>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</si>
  <si>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</si>
  <si>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</si>
  <si>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</si>
  <si>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</si>
  <si>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</si>
  <si>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</si>
  <si>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</si>
  <si>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</si>
  <si>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</si>
  <si>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</si>
  <si>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</si>
  <si>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</si>
  <si>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</si>
  <si>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</si>
  <si>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</si>
  <si>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</si>
  <si>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</si>
  <si>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</si>
  <si>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</si>
  <si>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</si>
  <si>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</si>
  <si>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</si>
  <si>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</si>
  <si>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</si>
  <si>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</si>
  <si>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</si>
  <si>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</si>
  <si>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</si>
  <si>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</si>
  <si>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</si>
  <si>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</si>
  <si>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</si>
  <si>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</si>
  <si>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</si>
  <si>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</si>
  <si>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</si>
  <si>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</si>
  <si>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</si>
  <si>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</si>
  <si>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</si>
  <si>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</si>
  <si>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</si>
  <si>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</si>
  <si>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</si>
  <si>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</si>
  <si>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</si>
  <si>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</si>
  <si>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</si>
  <si>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</si>
  <si>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</si>
  <si>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</si>
  <si>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</si>
  <si>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</si>
  <si>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</si>
  <si>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</si>
  <si>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</si>
  <si>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</si>
  <si>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</si>
  <si>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</si>
  <si>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</si>
  <si>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</si>
  <si>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</si>
  <si>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</si>
  <si>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</si>
  <si>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</si>
  <si>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</si>
  <si>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</si>
  <si>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</si>
  <si>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</si>
  <si>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</si>
  <si>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</si>
  <si>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</si>
  <si>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</si>
  <si>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</si>
  <si>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</si>
  <si>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</si>
  <si>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</si>
  <si>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</si>
  <si>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</si>
  <si>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</si>
  <si>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</si>
  <si>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</si>
  <si>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</si>
  <si>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</si>
  <si>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</si>
  <si>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</si>
  <si>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</si>
  <si>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</si>
  <si>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</si>
  <si>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</si>
  <si>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</si>
  <si>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</si>
  <si>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</si>
  <si>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</si>
  <si>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</si>
  <si>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</si>
  <si>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</si>
  <si>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</si>
  <si>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</si>
  <si>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</si>
  <si>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</si>
  <si>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</si>
  <si>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</si>
  <si>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</si>
  <si>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</si>
  <si>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</si>
  <si>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</si>
  <si>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</si>
  <si>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</si>
  <si>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</si>
  <si>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</si>
  <si>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</si>
  <si>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</si>
  <si>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</si>
  <si>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</si>
  <si>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</si>
  <si>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</si>
  <si>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</si>
  <si>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</si>
  <si>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</si>
  <si>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</si>
  <si>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</si>
  <si>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</si>
  <si>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</si>
  <si>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</si>
  <si>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</si>
  <si>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</si>
  <si>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</si>
  <si>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</si>
  <si>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</si>
  <si>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</si>
  <si>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</si>
  <si>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</si>
  <si>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</si>
  <si>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</si>
  <si>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</si>
  <si>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</si>
  <si>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</si>
  <si>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</si>
  <si>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</si>
  <si>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</si>
  <si>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</si>
  <si>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</si>
  <si>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</si>
  <si>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</si>
  <si>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</si>
  <si>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</si>
  <si>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</si>
  <si>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</si>
  <si>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</si>
  <si>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</si>
  <si>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</si>
  <si>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</si>
  <si>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</si>
  <si>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</si>
  <si>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</si>
  <si>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</si>
  <si>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</si>
  <si>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</si>
  <si>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</si>
  <si>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</si>
  <si>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</si>
  <si>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</si>
  <si>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</si>
  <si>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</si>
  <si>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</si>
  <si>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</si>
  <si>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</si>
  <si>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</si>
  <si>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</si>
  <si>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</si>
  <si>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</si>
  <si>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</si>
  <si>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</si>
  <si>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</si>
  <si>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</si>
  <si>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</si>
  <si>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</si>
  <si>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</si>
  <si>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</si>
  <si>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</si>
  <si>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</si>
  <si>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</si>
  <si>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</si>
  <si>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</si>
  <si>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</si>
  <si>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</si>
  <si>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</si>
  <si>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</si>
  <si>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</si>
  <si>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</si>
  <si>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</si>
  <si>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</si>
  <si>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</si>
  <si>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</si>
  <si>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</si>
  <si>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</si>
  <si>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</si>
  <si>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</si>
  <si>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</si>
  <si>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</si>
  <si>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</si>
  <si>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</si>
  <si>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</si>
  <si>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</si>
  <si>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</si>
  <si>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</si>
  <si>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</si>
  <si>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</si>
  <si>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</si>
  <si>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</si>
  <si>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</si>
  <si>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</si>
  <si>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</si>
  <si>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</si>
  <si>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</si>
  <si>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</si>
  <si>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</si>
  <si>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</si>
  <si>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</si>
  <si>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</si>
  <si>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</si>
  <si>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</si>
  <si>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</si>
  <si>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</si>
  <si>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</si>
  <si>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</si>
  <si>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</si>
  <si>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</si>
  <si>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</si>
  <si>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</si>
  <si>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</si>
  <si>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</si>
  <si>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</si>
  <si>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</si>
  <si>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</si>
  <si>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</si>
  <si>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</si>
  <si>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</si>
  <si>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</si>
  <si>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</si>
  <si>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</si>
  <si>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</si>
  <si>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</si>
  <si>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</si>
  <si>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</si>
  <si>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</si>
  <si>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</si>
  <si>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</si>
  <si>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</si>
  <si>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</si>
  <si>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</si>
  <si>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</si>
  <si>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</si>
  <si>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</si>
  <si>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</si>
  <si>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</si>
  <si>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</si>
  <si>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</si>
  <si>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</si>
  <si>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</si>
  <si>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</si>
  <si>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</si>
  <si>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</si>
  <si>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</si>
  <si>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</si>
  <si>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</si>
  <si>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</si>
  <si>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</si>
  <si>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</si>
  <si>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</si>
  <si>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</si>
  <si>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</si>
  <si>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</si>
  <si>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</si>
  <si>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</si>
  <si>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</si>
  <si>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</si>
  <si>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</si>
  <si>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</si>
  <si>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</si>
  <si>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</si>
  <si>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</si>
  <si>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</si>
  <si>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</si>
  <si>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</si>
  <si>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</si>
  <si>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</si>
  <si>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</si>
  <si>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</si>
  <si>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</si>
  <si>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</si>
  <si>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</si>
  <si>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</si>
  <si>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</si>
  <si>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</si>
  <si>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</si>
  <si>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</si>
  <si>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</si>
  <si>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</si>
  <si>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</si>
  <si>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</si>
  <si>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</si>
  <si>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</si>
  <si>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</si>
  <si>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</si>
  <si>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</si>
  <si>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</si>
  <si>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</si>
  <si>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</si>
  <si>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</si>
  <si>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</si>
  <si>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</si>
  <si>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</si>
  <si>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</si>
  <si>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</si>
  <si>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</si>
  <si>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</si>
  <si>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</si>
  <si>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</si>
  <si>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</si>
  <si>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</si>
  <si>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</si>
  <si>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</si>
  <si>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</si>
  <si>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</si>
  <si>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</si>
  <si>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</si>
  <si>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</si>
  <si>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</si>
  <si>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</si>
  <si>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</si>
  <si>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</si>
  <si>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</si>
  <si>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</si>
  <si>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</si>
  <si>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</si>
  <si>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</si>
  <si>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</si>
  <si>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</si>
  <si>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</si>
  <si>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</si>
  <si>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</si>
  <si>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</si>
  <si>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</si>
  <si>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</si>
  <si>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</si>
  <si>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</si>
  <si>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</si>
  <si>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</si>
  <si>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</si>
  <si>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</si>
  <si>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</si>
  <si>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</si>
  <si>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</si>
  <si>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</si>
  <si>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</si>
  <si>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</si>
  <si>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</si>
  <si>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</si>
  <si>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</si>
  <si>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</si>
  <si>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</si>
  <si>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</si>
  <si>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</si>
  <si>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</si>
  <si>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</si>
  <si>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</si>
  <si>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</si>
  <si>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</si>
  <si>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</si>
  <si>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</si>
  <si>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</si>
  <si>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</si>
  <si>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</si>
  <si>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</si>
  <si>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</si>
  <si>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</si>
  <si>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</si>
  <si>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</si>
  <si>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</si>
  <si>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</si>
  <si>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</si>
  <si>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</si>
  <si>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</si>
  <si>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</si>
  <si>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</si>
  <si>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</si>
  <si>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</si>
  <si>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</si>
  <si>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</si>
  <si>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</si>
  <si>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</si>
  <si>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</si>
  <si>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</si>
  <si>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</si>
  <si>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</si>
  <si>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</si>
  <si>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</si>
  <si>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</si>
  <si>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</si>
  <si>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</si>
  <si>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</si>
  <si>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</si>
  <si>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</si>
  <si>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</si>
  <si>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</si>
  <si>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</si>
  <si>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</si>
  <si>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</si>
  <si>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</si>
  <si>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</si>
  <si>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</si>
  <si>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</si>
  <si>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</si>
  <si>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</si>
  <si>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</si>
  <si>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</si>
  <si>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</si>
  <si>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</si>
  <si>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</si>
  <si>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</si>
  <si>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</si>
  <si>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</si>
  <si>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</si>
  <si>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</si>
  <si>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</si>
  <si>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</si>
  <si>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</si>
  <si>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</si>
  <si>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</si>
  <si>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</si>
  <si>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</si>
  <si>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</si>
  <si>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</si>
  <si>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</si>
  <si>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</si>
  <si>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</si>
  <si>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</si>
  <si>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</si>
  <si>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</si>
  <si>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</si>
  <si>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</si>
  <si>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</si>
  <si>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</si>
  <si>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</si>
  <si>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</si>
  <si>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</si>
  <si>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</si>
  <si>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</si>
  <si>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</si>
  <si>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</si>
  <si>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</si>
  <si>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</si>
  <si>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</si>
  <si>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</si>
  <si>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</si>
  <si>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</si>
  <si>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</si>
  <si>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</si>
  <si>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</si>
  <si>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</si>
  <si>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</si>
  <si>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</si>
  <si>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</si>
  <si>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</si>
  <si>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</si>
  <si>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</si>
  <si>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</si>
  <si>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</si>
  <si>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</si>
  <si>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</si>
  <si>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</si>
  <si>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</si>
  <si>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</si>
  <si>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</si>
  <si>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</si>
  <si>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</si>
  <si>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</si>
  <si>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</si>
  <si>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</si>
  <si>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</si>
  <si>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</si>
  <si>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</si>
  <si>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</si>
  <si>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</si>
  <si>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</si>
  <si>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</si>
  <si>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</si>
  <si>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</si>
  <si>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</si>
  <si>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</si>
  <si>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</si>
  <si>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</si>
  <si>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</si>
  <si>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</si>
  <si>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</si>
  <si>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</si>
  <si>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</si>
  <si>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</si>
  <si>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</si>
  <si>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</si>
  <si>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</si>
  <si>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</si>
  <si>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</si>
  <si>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</si>
  <si>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</si>
  <si>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</si>
  <si>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</si>
  <si>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</si>
  <si>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</si>
  <si>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</si>
  <si>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</si>
  <si>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</si>
  <si>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</si>
  <si>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</si>
  <si>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</si>
  <si>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</si>
  <si>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</si>
  <si>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</si>
  <si>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</si>
  <si>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</si>
  <si>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</si>
  <si>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</si>
  <si>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</si>
  <si>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</si>
  <si>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</si>
  <si>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</si>
  <si>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</si>
  <si>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</si>
  <si>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</si>
  <si>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</si>
  <si>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</si>
  <si>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</si>
  <si>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</si>
  <si>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</si>
  <si>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</si>
  <si>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</si>
  <si>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</si>
  <si>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</si>
  <si>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</si>
  <si>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</si>
  <si>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</si>
  <si>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</si>
  <si>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</si>
  <si>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</si>
  <si>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</si>
  <si>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</si>
  <si>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</si>
  <si>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</si>
  <si>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</si>
  <si>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</si>
  <si>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</si>
  <si>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</si>
  <si>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</si>
  <si>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</si>
  <si>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</si>
  <si>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</si>
  <si>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</si>
  <si>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</si>
  <si>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</si>
  <si>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</si>
  <si>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</si>
  <si>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</si>
  <si>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</si>
  <si>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</si>
  <si>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</si>
  <si>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</si>
  <si>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</si>
  <si>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</si>
  <si>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</si>
  <si>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</si>
  <si>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</si>
  <si>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</si>
  <si>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</si>
  <si>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</si>
  <si>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</si>
  <si>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</si>
  <si>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</si>
  <si>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</si>
  <si>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</si>
  <si>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</si>
  <si>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</si>
  <si>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</si>
  <si>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</si>
  <si>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</si>
  <si>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</si>
  <si>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</si>
  <si>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</si>
  <si>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</si>
  <si>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</si>
  <si>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</si>
  <si>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</si>
  <si>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</si>
  <si>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</si>
  <si>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</si>
  <si>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</si>
  <si>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</si>
  <si>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</si>
  <si>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</si>
  <si>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</si>
  <si>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</si>
  <si>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</si>
  <si>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</si>
  <si>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</si>
  <si>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</si>
  <si>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</si>
  <si>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</si>
  <si>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</si>
  <si>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</si>
  <si>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</si>
  <si>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</si>
  <si>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</si>
  <si>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</si>
  <si>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</si>
  <si>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</si>
  <si>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</si>
  <si>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</si>
  <si>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</si>
  <si>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</si>
  <si>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</si>
  <si>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</si>
  <si>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</si>
  <si>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</si>
  <si>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</si>
  <si>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</si>
  <si>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</si>
  <si>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</si>
  <si>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</si>
  <si>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</si>
  <si>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</si>
  <si>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</si>
  <si>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</si>
  <si>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</si>
  <si>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</si>
  <si>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</si>
  <si>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</si>
  <si>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</si>
  <si>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</si>
  <si>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</si>
  <si>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</si>
  <si>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</si>
  <si>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</si>
  <si>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</si>
  <si>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</si>
  <si>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</si>
  <si>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</si>
  <si>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</si>
  <si>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</si>
  <si>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</si>
  <si>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</si>
  <si>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</si>
  <si>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</si>
  <si>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</si>
  <si>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</si>
  <si>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</si>
  <si>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</si>
  <si>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</si>
  <si>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</si>
  <si>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</si>
  <si>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</si>
  <si>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</si>
  <si>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</si>
  <si>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</si>
  <si>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</si>
  <si>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</si>
  <si>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</si>
  <si>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</si>
  <si>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</si>
  <si>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</si>
  <si>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</si>
  <si>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</si>
  <si>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</si>
  <si>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</si>
  <si>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</si>
  <si>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</si>
  <si>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</si>
  <si>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</si>
  <si>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</si>
  <si>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</si>
  <si>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</si>
  <si>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</si>
  <si>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</si>
  <si>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</si>
  <si>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</si>
  <si>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</si>
  <si>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</si>
  <si>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</si>
  <si>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</si>
  <si>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</si>
  <si>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</si>
  <si>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</si>
  <si>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</si>
  <si>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</si>
  <si>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</si>
  <si>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</si>
  <si>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</si>
  <si>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</si>
  <si>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</si>
  <si>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</si>
  <si>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</si>
  <si>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</si>
  <si>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</si>
  <si>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</si>
  <si>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</si>
  <si>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</si>
  <si>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</si>
  <si>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</si>
  <si>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</si>
  <si>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</si>
  <si>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</si>
  <si>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</si>
  <si>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</si>
  <si>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</si>
  <si>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</si>
  <si>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</si>
  <si>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</si>
  <si>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</si>
  <si>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</si>
  <si>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</si>
  <si>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</si>
  <si>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</si>
  <si>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</si>
  <si>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</si>
  <si>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</si>
  <si>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</si>
  <si>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</si>
  <si>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</si>
  <si>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</si>
  <si>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</si>
  <si>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</si>
  <si>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</si>
  <si>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</si>
  <si>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</si>
  <si>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</si>
  <si>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</si>
  <si>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</si>
  <si>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</si>
  <si>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</si>
  <si>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</si>
  <si>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</si>
  <si>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</si>
  <si>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</si>
  <si>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</si>
  <si>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</si>
  <si>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</si>
  <si>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</si>
  <si>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</si>
  <si>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</si>
  <si>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</si>
  <si>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</si>
  <si>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</si>
  <si>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</si>
  <si>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</si>
  <si>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</si>
  <si>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</si>
  <si>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</si>
  <si>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</si>
  <si>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</si>
  <si>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</si>
  <si>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</si>
  <si>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</si>
  <si>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</si>
  <si>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</si>
  <si>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</si>
  <si>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</si>
  <si>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</si>
  <si>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</si>
  <si>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</si>
  <si>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</si>
  <si>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</si>
  <si>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</si>
  <si>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</si>
  <si>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</si>
  <si>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</si>
  <si>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</si>
  <si>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</si>
  <si>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</si>
  <si>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</si>
  <si>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</si>
  <si>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</si>
  <si>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</si>
  <si>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</si>
  <si>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</si>
  <si>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</si>
  <si>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</si>
  <si>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</si>
  <si>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</si>
  <si>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</si>
  <si>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</si>
  <si>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</si>
  <si>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</si>
  <si>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</si>
  <si>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</si>
  <si>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</si>
  <si>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</si>
  <si>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</si>
  <si>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</si>
  <si>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</si>
  <si>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</si>
  <si>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</si>
  <si>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</si>
  <si>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</si>
  <si>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</si>
  <si>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</si>
  <si>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</si>
  <si>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</si>
  <si>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</si>
  <si>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</si>
  <si>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</si>
  <si>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</si>
  <si>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</si>
  <si>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</si>
  <si>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</si>
  <si>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</si>
  <si>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</si>
  <si>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</si>
  <si>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</si>
  <si>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</si>
  <si>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</si>
  <si>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</si>
  <si>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</si>
  <si>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</si>
  <si>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</si>
  <si>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</si>
  <si>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</si>
  <si>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</si>
  <si>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</si>
  <si>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</si>
  <si>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</si>
  <si>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</si>
  <si>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</si>
  <si>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</si>
  <si>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</si>
  <si>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</si>
  <si>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</si>
  <si>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</si>
  <si>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</si>
  <si>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</si>
  <si>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</si>
  <si>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</si>
  <si>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</si>
  <si>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</si>
  <si>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</si>
  <si>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</si>
  <si>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</si>
  <si>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</si>
  <si>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</si>
  <si>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</si>
  <si>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</si>
  <si>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</si>
  <si>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</si>
  <si>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</si>
  <si>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</si>
  <si>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</si>
  <si>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</si>
  <si>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</si>
  <si>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</si>
  <si>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</si>
  <si>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</si>
  <si>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</si>
  <si>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</si>
  <si>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</si>
  <si>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</si>
  <si>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</si>
  <si>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</si>
  <si>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</si>
  <si>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</si>
  <si>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</si>
  <si>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</si>
  <si>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</si>
  <si>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</si>
  <si>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</si>
  <si>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</si>
  <si>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</si>
  <si>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</si>
  <si>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</si>
  <si>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</si>
  <si>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</si>
  <si>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</si>
  <si>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</si>
  <si>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</si>
  <si>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</si>
  <si>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</si>
  <si>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</si>
  <si>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</si>
  <si>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</si>
  <si>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</si>
  <si>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</si>
  <si>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</si>
  <si>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</si>
  <si>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</si>
  <si>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</si>
  <si>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</si>
  <si>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</si>
  <si>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</si>
  <si>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</si>
  <si>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</si>
  <si>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</si>
  <si>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</si>
  <si>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</si>
  <si>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</si>
  <si>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</si>
  <si>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</si>
  <si>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</si>
  <si>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</si>
  <si>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</si>
  <si>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</si>
  <si>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</si>
  <si>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</si>
  <si>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</si>
  <si>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</si>
  <si>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</si>
  <si>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</si>
  <si>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</si>
  <si>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</si>
  <si>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</si>
  <si>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</si>
  <si>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</si>
  <si>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</si>
  <si>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</si>
  <si>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</si>
  <si>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</si>
  <si>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</si>
  <si>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</si>
  <si>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</si>
  <si>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</si>
  <si>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</si>
  <si>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</si>
  <si>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</si>
  <si>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</si>
  <si>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</si>
  <si>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</si>
  <si>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</si>
  <si>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</si>
  <si>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</si>
  <si>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</si>
  <si>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</si>
  <si>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</si>
  <si>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</si>
  <si>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</si>
  <si>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</si>
  <si>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</si>
  <si>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</si>
  <si>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</si>
  <si>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</si>
  <si>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</si>
  <si>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</si>
  <si>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</si>
  <si>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</si>
  <si>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</si>
  <si>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</si>
  <si>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</si>
  <si>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</si>
  <si>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</si>
  <si>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</si>
  <si>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</si>
  <si>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</si>
  <si>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</si>
  <si>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</si>
  <si>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</si>
  <si>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</si>
  <si>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</si>
  <si>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</si>
  <si>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</si>
  <si>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</si>
  <si>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</si>
  <si>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</si>
  <si>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</si>
  <si>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</si>
  <si>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</si>
  <si>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</si>
  <si>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</si>
  <si>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</si>
  <si>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</si>
  <si>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</si>
  <si>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</si>
  <si>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</si>
  <si>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</si>
  <si>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</si>
  <si>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</si>
  <si>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</si>
  <si>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</si>
  <si>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</si>
  <si>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</si>
  <si>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</si>
  <si>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</si>
  <si>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</si>
  <si>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</si>
  <si>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</si>
  <si>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</si>
  <si>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</si>
  <si>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</si>
  <si>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</si>
  <si>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</si>
  <si>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</si>
  <si>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</si>
  <si>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</si>
  <si>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</si>
  <si>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</si>
  <si>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</si>
  <si>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</si>
  <si>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</si>
  <si>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</si>
  <si>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</si>
  <si>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</si>
  <si>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</si>
  <si>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</si>
  <si>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</si>
  <si>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</si>
  <si>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</si>
  <si>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</si>
  <si>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</si>
  <si>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</si>
  <si>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</si>
  <si>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</si>
  <si>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</si>
  <si>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</si>
  <si>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</si>
  <si>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</si>
  <si>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</si>
  <si>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</si>
  <si>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</si>
  <si>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</si>
  <si>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</si>
  <si>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</si>
  <si>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</si>
  <si>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</si>
  <si>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</si>
  <si>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</si>
  <si>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</si>
  <si>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</si>
  <si>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</si>
  <si>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</si>
  <si>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</si>
  <si>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</si>
  <si>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</si>
  <si>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</si>
  <si>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</si>
  <si>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</si>
  <si>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</si>
  <si>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</si>
  <si>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</si>
  <si>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</si>
  <si>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</si>
  <si>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</si>
  <si>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</si>
  <si>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</si>
  <si>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</si>
  <si>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</si>
  <si>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</si>
  <si>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</si>
  <si>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</si>
  <si>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</si>
  <si>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</si>
  <si>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</si>
  <si>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</si>
  <si>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</si>
  <si>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</si>
  <si>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</si>
  <si>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</si>
  <si>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</si>
  <si>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</si>
  <si>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</si>
  <si>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</si>
  <si>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</si>
  <si>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</si>
  <si>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</si>
  <si>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</si>
  <si>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</si>
  <si>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</si>
  <si>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</si>
  <si>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</si>
  <si>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</si>
  <si>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</si>
  <si>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</si>
  <si>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</si>
  <si>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</si>
  <si>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</si>
  <si>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</si>
  <si>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</si>
  <si>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</si>
  <si>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</si>
  <si>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</si>
  <si>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</si>
  <si>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</si>
  <si>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</si>
  <si>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</si>
  <si>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</si>
  <si>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</si>
  <si>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</si>
  <si>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</si>
  <si>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</si>
  <si>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</si>
  <si>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</si>
  <si>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</si>
  <si>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</si>
  <si>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</si>
  <si>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</si>
  <si>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</si>
  <si>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</si>
  <si>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</si>
  <si>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</si>
  <si>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</si>
  <si>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</si>
  <si>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</si>
  <si>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</si>
  <si>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</si>
  <si>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</si>
  <si>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</si>
  <si>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</si>
  <si>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</si>
  <si>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</si>
  <si>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</si>
  <si>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</si>
  <si>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</si>
  <si>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</si>
  <si>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</si>
  <si>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</si>
  <si>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</si>
  <si>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</si>
  <si>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</si>
  <si>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</si>
  <si>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</si>
  <si>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</si>
  <si>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</si>
  <si>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</si>
  <si>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</si>
  <si>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</si>
  <si>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</si>
  <si>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</si>
  <si>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</si>
  <si>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</si>
  <si>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</si>
  <si>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</si>
  <si>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</si>
  <si>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</si>
  <si>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</si>
  <si>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</si>
  <si>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</si>
  <si>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</si>
  <si>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</si>
  <si>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</si>
  <si>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</si>
  <si>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</si>
  <si>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</si>
  <si>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</si>
  <si>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</si>
  <si>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</si>
  <si>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</si>
  <si>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</si>
  <si>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</si>
  <si>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</si>
  <si>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</si>
  <si>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</si>
  <si>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</si>
  <si>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</si>
  <si>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</si>
  <si>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</si>
  <si>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</si>
  <si>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</si>
  <si>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</si>
  <si>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</si>
  <si>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</si>
  <si>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</si>
  <si>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</si>
  <si>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</si>
  <si>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</si>
  <si>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</si>
  <si>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</si>
  <si>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</si>
  <si>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</si>
  <si>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</si>
  <si>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</si>
  <si>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</si>
  <si>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</si>
  <si>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</si>
  <si>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</si>
  <si>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</si>
  <si>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</si>
  <si>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</si>
  <si>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</si>
  <si>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</si>
  <si>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</si>
  <si>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</si>
  <si>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</si>
  <si>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</si>
  <si>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</si>
  <si>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</si>
  <si>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</si>
  <si>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</si>
  <si>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</si>
  <si>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</si>
  <si>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</si>
  <si>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</si>
  <si>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</si>
  <si>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</si>
  <si>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</si>
  <si>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</si>
  <si>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</si>
  <si>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</si>
  <si>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</si>
  <si>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</si>
  <si>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</si>
  <si>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</si>
  <si>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</si>
  <si>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</si>
  <si>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</si>
  <si>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</si>
  <si>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</si>
  <si>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</si>
  <si>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</si>
  <si>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</si>
  <si>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</si>
  <si>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</si>
  <si>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</si>
  <si>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</si>
  <si>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</si>
  <si>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</si>
  <si>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</si>
  <si>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</si>
  <si>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</si>
  <si>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</si>
  <si>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</si>
  <si>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</si>
  <si>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</si>
  <si>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</si>
  <si>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</si>
  <si>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</si>
  <si>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</si>
  <si>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</si>
  <si>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</si>
  <si>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</si>
  <si>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</si>
  <si>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</si>
  <si>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</si>
  <si>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</si>
  <si>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</si>
  <si>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</si>
  <si>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</si>
  <si>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</si>
  <si>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</si>
  <si>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</si>
  <si>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</si>
  <si>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</si>
  <si>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</si>
  <si>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</si>
  <si>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</si>
  <si>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</si>
  <si>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</si>
  <si>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</si>
  <si>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</si>
  <si>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</si>
  <si>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</si>
  <si>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</si>
  <si>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</si>
  <si>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</si>
  <si>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</si>
  <si>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</si>
  <si>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</si>
  <si>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</si>
  <si>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</si>
  <si>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</si>
  <si>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</si>
  <si>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</si>
  <si>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</si>
  <si>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</si>
  <si>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</si>
  <si>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</si>
  <si>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</si>
  <si>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</si>
  <si>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</si>
  <si>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</si>
  <si>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</si>
  <si>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</si>
  <si>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</si>
  <si>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</si>
  <si>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</si>
  <si>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</si>
  <si>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</si>
  <si>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</si>
  <si>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</si>
  <si>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</si>
  <si>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</si>
  <si>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</si>
  <si>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</si>
  <si>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</si>
  <si>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</si>
  <si>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</si>
  <si>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</si>
  <si>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</si>
  <si>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</si>
  <si>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</si>
  <si>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</si>
  <si>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</si>
  <si>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</si>
  <si>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</si>
  <si>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</si>
  <si>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</si>
  <si>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</si>
  <si>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</si>
  <si>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</si>
  <si>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</si>
  <si>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</si>
  <si>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</si>
  <si>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</si>
  <si>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</si>
  <si>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</si>
  <si>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</si>
  <si>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</si>
  <si>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</si>
  <si>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</si>
  <si>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</si>
  <si>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</si>
  <si>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</si>
  <si>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</si>
  <si>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</si>
  <si>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</si>
  <si>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</si>
  <si>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</si>
  <si>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</si>
  <si>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</si>
  <si>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</si>
  <si>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</si>
  <si>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</si>
  <si>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</si>
  <si>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</si>
  <si>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</si>
  <si>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</si>
  <si>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</si>
  <si>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</si>
  <si>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</si>
  <si>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</si>
  <si>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</si>
  <si>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</si>
  <si>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</si>
  <si>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</si>
  <si>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</si>
  <si>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</si>
  <si>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</si>
  <si>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</si>
  <si>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</si>
  <si>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</si>
  <si>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</si>
  <si>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</si>
  <si>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</si>
  <si>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</si>
  <si>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</si>
  <si>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</si>
  <si>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</si>
  <si>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</si>
  <si>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</si>
  <si>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</si>
  <si>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</si>
  <si>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</si>
  <si>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</si>
  <si>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</si>
  <si>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</si>
  <si>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</si>
  <si>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</si>
  <si>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</si>
  <si>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</si>
  <si>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</si>
  <si>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</si>
  <si>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</si>
  <si>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</si>
  <si>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</si>
  <si>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</si>
  <si>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</si>
  <si>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</si>
  <si>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</si>
  <si>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</si>
  <si>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</si>
  <si>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</si>
  <si>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</si>
  <si>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</si>
  <si>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</si>
  <si>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</si>
  <si>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</si>
  <si>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</si>
  <si>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</si>
  <si>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</si>
  <si>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</si>
  <si>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</si>
  <si>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</si>
  <si>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</si>
  <si>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</si>
  <si>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</si>
  <si>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</si>
  <si>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</si>
  <si>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</si>
  <si>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</si>
  <si>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</si>
  <si>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</si>
  <si>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</si>
  <si>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</si>
  <si>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</si>
  <si>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</si>
  <si>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</si>
  <si>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</si>
  <si>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</si>
  <si>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</si>
  <si>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</si>
  <si>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</si>
  <si>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</si>
  <si>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</si>
  <si>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</si>
  <si>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</si>
  <si>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</si>
  <si>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</si>
  <si>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</si>
  <si>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</si>
  <si>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</si>
  <si>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</si>
  <si>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</si>
  <si>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</si>
  <si>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</si>
  <si>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</si>
  <si>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</si>
  <si>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</si>
  <si>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</si>
  <si>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</si>
  <si>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</si>
  <si>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</si>
  <si>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</si>
  <si>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</si>
  <si>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</si>
  <si>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</si>
  <si>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</si>
  <si>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</si>
  <si>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</si>
  <si>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</si>
  <si>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</si>
  <si>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</si>
  <si>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</si>
  <si>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</si>
  <si>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</si>
  <si>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</si>
  <si>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</si>
  <si>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</si>
  <si>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</si>
  <si>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</si>
  <si>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</si>
  <si>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</si>
  <si>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</si>
  <si>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</si>
  <si>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</si>
  <si>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</si>
  <si>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</si>
  <si>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</si>
  <si>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</si>
  <si>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</si>
  <si>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</si>
  <si>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</si>
  <si>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</si>
  <si>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</si>
  <si>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</si>
  <si>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</si>
  <si>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</si>
  <si>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</si>
  <si>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</si>
  <si>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</si>
  <si>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</si>
  <si>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</si>
  <si>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</si>
  <si>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</si>
  <si>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</si>
  <si>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</si>
  <si>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</si>
  <si>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</si>
  <si>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</si>
  <si>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</si>
  <si>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</si>
  <si>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</si>
  <si>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</si>
  <si>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</si>
  <si>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</si>
  <si>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</si>
  <si>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</si>
  <si>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</si>
  <si>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</si>
  <si>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</si>
  <si>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</si>
  <si>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</si>
  <si>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</si>
  <si>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</si>
  <si>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</si>
  <si>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</si>
  <si>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</si>
  <si>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</si>
  <si>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</si>
  <si>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</si>
  <si>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</si>
  <si>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</si>
  <si>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</si>
  <si>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</si>
  <si>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</si>
  <si>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</si>
  <si>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</si>
  <si>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</si>
  <si>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</si>
  <si>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</si>
  <si>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</si>
  <si>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</si>
  <si>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</si>
  <si>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</si>
  <si>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</si>
  <si>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</si>
  <si>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</si>
  <si>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</si>
  <si>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</si>
  <si>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</si>
  <si>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</si>
  <si>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</si>
  <si>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</si>
  <si>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</si>
  <si>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</si>
  <si>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</si>
  <si>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</si>
  <si>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</si>
  <si>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</si>
  <si>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</si>
  <si>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</si>
  <si>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</si>
  <si>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</si>
  <si>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</si>
  <si>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</si>
  <si>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</si>
  <si>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</si>
  <si>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</si>
  <si>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</si>
  <si>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</si>
  <si>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</si>
  <si>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</si>
  <si>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</si>
  <si>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</si>
  <si>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</si>
  <si>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</si>
  <si>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</si>
  <si>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</si>
  <si>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</si>
  <si>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</si>
  <si>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</si>
  <si>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</si>
  <si>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</si>
  <si>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</si>
  <si>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</si>
  <si>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</si>
  <si>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</si>
  <si>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</si>
  <si>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</si>
  <si>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</si>
  <si>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</si>
  <si>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</si>
  <si>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</si>
  <si>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</si>
  <si>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</si>
  <si>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</si>
  <si>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</si>
  <si>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</si>
  <si>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</si>
  <si>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</si>
  <si>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</si>
  <si>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</si>
  <si>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</si>
  <si>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</si>
  <si>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</si>
  <si>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</si>
  <si>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</si>
  <si>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</si>
  <si>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</si>
  <si>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</si>
  <si>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</si>
  <si>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</si>
  <si>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</si>
  <si>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</si>
  <si>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</si>
  <si>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</si>
  <si>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</si>
  <si>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</si>
  <si>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</si>
  <si>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</si>
  <si>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</si>
  <si>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</si>
  <si>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</si>
  <si>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</si>
  <si>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</si>
  <si>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</si>
  <si>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</si>
  <si>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</si>
  <si>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</si>
  <si>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</si>
  <si>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</si>
  <si>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</si>
  <si>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</si>
  <si>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</si>
  <si>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</si>
  <si>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</si>
  <si>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</si>
  <si>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</si>
  <si>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</si>
  <si>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</si>
  <si>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</si>
  <si>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</si>
  <si>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</si>
  <si>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</si>
  <si>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</si>
  <si>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</si>
  <si>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</si>
  <si>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</si>
  <si>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</si>
  <si>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</si>
  <si>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</si>
  <si>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</si>
  <si>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</si>
  <si>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</si>
  <si>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</si>
  <si>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</si>
  <si>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</si>
  <si>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</si>
  <si>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</si>
  <si>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</si>
  <si>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</si>
  <si>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</si>
  <si>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</si>
  <si>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</si>
  <si>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</si>
  <si>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</si>
  <si>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</si>
  <si>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</si>
  <si>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</si>
  <si>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</si>
  <si>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</si>
  <si>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</si>
  <si>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</si>
  <si>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</si>
  <si>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</si>
  <si>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</si>
  <si>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</si>
  <si>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</si>
  <si>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</si>
  <si>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</si>
  <si>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</si>
  <si>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</si>
  <si>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</si>
  <si>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</si>
  <si>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</si>
  <si>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</si>
  <si>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</si>
  <si>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</si>
  <si>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</si>
  <si>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</si>
  <si>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</si>
  <si>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</si>
  <si>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</si>
  <si>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</si>
  <si>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</si>
  <si>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</si>
  <si>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</si>
  <si>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</si>
  <si>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</si>
  <si>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</si>
  <si>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</si>
  <si>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</si>
  <si>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</si>
  <si>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</si>
  <si>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</si>
  <si>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</si>
  <si>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</si>
  <si>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</si>
  <si>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</si>
  <si>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</si>
  <si>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</si>
  <si>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</si>
  <si>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</si>
  <si>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</si>
  <si>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</si>
  <si>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</si>
  <si>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</si>
  <si>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</si>
  <si>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</si>
  <si>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</si>
  <si>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</si>
  <si>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</si>
  <si>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</si>
  <si>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</si>
  <si>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</si>
  <si>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</si>
  <si>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</si>
  <si>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</si>
  <si>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</si>
  <si>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</si>
  <si>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</si>
  <si>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</si>
  <si>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</si>
  <si>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</si>
  <si>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</si>
  <si>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</si>
  <si>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</si>
  <si>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</si>
  <si>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</si>
  <si>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</si>
  <si>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</si>
  <si>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</si>
  <si>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</si>
  <si>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</si>
  <si>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</si>
  <si>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</si>
  <si>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</si>
  <si>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</si>
  <si>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</si>
  <si>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</si>
  <si>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</si>
  <si>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</si>
  <si>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</si>
  <si>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</si>
  <si>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</si>
  <si>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</si>
  <si>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</si>
  <si>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</si>
  <si>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</si>
  <si>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</si>
  <si>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</si>
  <si>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</si>
  <si>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</si>
  <si>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</si>
  <si>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</si>
  <si>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</si>
  <si>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</si>
  <si>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</si>
  <si>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</si>
  <si>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</si>
  <si>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</si>
  <si>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</si>
  <si>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</si>
  <si>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</si>
  <si>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</si>
  <si>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</si>
  <si>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</si>
  <si>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</si>
  <si>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</si>
  <si>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</si>
  <si>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</si>
  <si>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</si>
  <si>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</si>
  <si>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</si>
  <si>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</si>
  <si>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</si>
  <si>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</si>
  <si>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</si>
  <si>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</si>
  <si>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</si>
  <si>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</si>
  <si>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</si>
  <si>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</si>
  <si>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</si>
  <si>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</si>
  <si>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</si>
  <si>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</si>
  <si>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</si>
  <si>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</si>
  <si>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</si>
  <si>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</si>
  <si>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</si>
  <si>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</si>
  <si>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</si>
  <si>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</si>
  <si>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</si>
  <si>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</si>
  <si>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</si>
  <si>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</si>
  <si>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</si>
  <si>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</si>
  <si>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</si>
  <si>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</si>
  <si>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</si>
  <si>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</si>
  <si>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</si>
  <si>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</si>
  <si>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</si>
  <si>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</si>
  <si>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</si>
  <si>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</si>
  <si>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</si>
  <si>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</si>
  <si>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</si>
  <si>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</si>
  <si>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</si>
  <si>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</si>
  <si>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</si>
  <si>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</si>
  <si>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</si>
  <si>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</si>
  <si>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</si>
  <si>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</si>
  <si>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</si>
  <si>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</si>
  <si>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</si>
  <si>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</si>
  <si>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</si>
  <si>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</si>
  <si>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</si>
  <si>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</si>
  <si>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</si>
  <si>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</si>
  <si>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</si>
  <si>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</si>
  <si>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</si>
  <si>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</si>
  <si>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</si>
  <si>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</si>
  <si>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</si>
  <si>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</si>
  <si>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</si>
  <si>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</si>
  <si>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</si>
  <si>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</si>
  <si>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</si>
  <si>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</si>
  <si>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</si>
  <si>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</si>
  <si>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</si>
  <si>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</si>
  <si>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</si>
  <si>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</si>
  <si>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</si>
  <si>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</si>
  <si>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</si>
  <si>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</si>
  <si>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</si>
  <si>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</si>
  <si>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</si>
  <si>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</si>
  <si>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</si>
  <si>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</si>
  <si>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</si>
  <si>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</si>
  <si>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</si>
  <si>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</si>
  <si>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</si>
  <si>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</si>
  <si>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</si>
  <si>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</si>
  <si>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</si>
  <si>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</si>
  <si>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</si>
  <si>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</si>
  <si>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</si>
  <si>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</si>
  <si>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</si>
  <si>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</si>
  <si>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</si>
  <si>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</si>
  <si>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</si>
  <si>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</si>
  <si>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</si>
  <si>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</si>
  <si>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</si>
  <si>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</si>
  <si>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</si>
  <si>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</si>
  <si>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</si>
  <si>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</si>
  <si>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</si>
  <si>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</si>
  <si>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</si>
  <si>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</si>
  <si>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</si>
  <si>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</si>
  <si>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</si>
  <si>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</si>
  <si>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</si>
  <si>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</si>
  <si>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</si>
  <si>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</si>
  <si>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</si>
  <si>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</si>
  <si>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</si>
  <si>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</si>
  <si>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</si>
  <si>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</si>
  <si>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</si>
  <si>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</si>
  <si>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</si>
  <si>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</si>
  <si>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</si>
  <si>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</si>
  <si>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</si>
  <si>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</si>
  <si>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</si>
  <si>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</si>
  <si>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</si>
  <si>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</si>
  <si>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</si>
  <si>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</si>
  <si>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</si>
  <si>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</si>
  <si>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</si>
  <si>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</si>
  <si>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</si>
  <si>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</si>
  <si>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</si>
  <si>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</si>
  <si>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</si>
  <si>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</si>
  <si>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</si>
  <si>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</si>
  <si>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</si>
  <si>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</si>
  <si>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</si>
  <si>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</si>
  <si>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</si>
  <si>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</si>
  <si>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</si>
  <si>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</si>
  <si>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</si>
  <si>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</si>
  <si>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</si>
  <si>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</si>
  <si>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</si>
  <si>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</si>
  <si>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</si>
  <si>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</si>
  <si>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</si>
  <si>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</si>
  <si>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</si>
  <si>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</si>
  <si>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</si>
  <si>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</si>
  <si>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</si>
  <si>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</si>
  <si>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</si>
  <si>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</si>
  <si>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</si>
  <si>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</si>
  <si>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</si>
  <si>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</si>
  <si>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</si>
  <si>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</si>
  <si>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</si>
  <si>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</si>
  <si>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</si>
  <si>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</si>
  <si>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</si>
  <si>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</si>
  <si>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</si>
  <si>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</si>
  <si>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</si>
  <si>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</si>
  <si>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</si>
  <si>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</si>
  <si>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</si>
  <si>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</si>
  <si>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</si>
  <si>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</si>
  <si>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</si>
  <si>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</si>
  <si>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</si>
  <si>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</si>
  <si>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</si>
  <si>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</si>
  <si>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</si>
  <si>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</si>
  <si>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</si>
  <si>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</si>
  <si>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</si>
  <si>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</si>
  <si>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</si>
  <si>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</si>
  <si>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</si>
  <si>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</si>
  <si>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</si>
  <si>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</si>
  <si>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</si>
  <si>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</si>
  <si>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</si>
  <si>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</si>
  <si>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</si>
  <si>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</si>
  <si>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</si>
  <si>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</si>
  <si>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</si>
  <si>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</si>
  <si>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</si>
  <si>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</si>
  <si>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</si>
  <si>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</si>
  <si>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</si>
  <si>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</si>
  <si>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</si>
  <si>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</si>
  <si>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</si>
  <si>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</si>
  <si>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</si>
  <si>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</si>
  <si>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</si>
  <si>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</si>
  <si>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</si>
  <si>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</si>
  <si>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</si>
  <si>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</si>
  <si>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</si>
  <si>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</si>
  <si>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</si>
  <si>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</si>
  <si>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</si>
  <si>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</si>
  <si>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</si>
  <si>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</si>
  <si>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</si>
  <si>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</si>
  <si>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</si>
  <si>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</si>
  <si>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</si>
  <si>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</si>
  <si>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</si>
  <si>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</si>
  <si>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</si>
  <si>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</si>
  <si>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</si>
  <si>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</si>
  <si>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</si>
  <si>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</si>
  <si>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</si>
  <si>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</si>
  <si>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</si>
  <si>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</si>
  <si>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</si>
  <si>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</si>
  <si>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</si>
  <si>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</si>
  <si>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</si>
  <si>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</si>
  <si>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</si>
  <si>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</si>
  <si>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</si>
  <si>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</si>
  <si>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</si>
  <si>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</si>
  <si>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</si>
  <si>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</si>
  <si>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</si>
  <si>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</si>
  <si>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</si>
  <si>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</si>
  <si>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</si>
  <si>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</si>
  <si>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</si>
  <si>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</si>
  <si>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</si>
  <si>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</si>
  <si>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</si>
  <si>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</si>
  <si>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</si>
  <si>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</si>
  <si>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</si>
  <si>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</si>
  <si>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</si>
  <si>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</si>
  <si>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</si>
  <si>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</si>
  <si>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</si>
  <si>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</si>
  <si>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</si>
  <si>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</si>
  <si>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</si>
  <si>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</si>
  <si>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</si>
  <si>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</si>
  <si>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</si>
  <si>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</si>
  <si>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</si>
  <si>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</si>
  <si>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</si>
  <si>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</si>
  <si>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</si>
  <si>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</si>
  <si>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</si>
  <si>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</si>
  <si>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</si>
  <si>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</si>
  <si>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</si>
  <si>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</si>
  <si>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</si>
  <si>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</si>
  <si>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</si>
  <si>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</si>
  <si>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</si>
  <si>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</si>
  <si>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</si>
  <si>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</si>
  <si>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</si>
  <si>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</si>
  <si>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</si>
  <si>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</si>
  <si>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</si>
  <si>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</si>
  <si>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</si>
  <si>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</si>
  <si>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</si>
  <si>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</si>
  <si>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</si>
  <si>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</si>
  <si>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</si>
  <si>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</si>
  <si>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</si>
  <si>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</si>
  <si>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</si>
  <si>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</si>
  <si>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</si>
  <si>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</si>
  <si>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</si>
  <si>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</si>
  <si>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</si>
  <si>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</si>
  <si>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</si>
  <si>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</si>
  <si>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</si>
  <si>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</si>
  <si>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</si>
  <si>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</si>
  <si>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</si>
  <si>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</si>
  <si>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</si>
  <si>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</si>
  <si>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</si>
  <si>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</si>
  <si>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</si>
  <si>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</si>
  <si>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</si>
  <si>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</si>
  <si>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</si>
  <si>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</si>
  <si>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</si>
  <si>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</si>
  <si>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</si>
  <si>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</si>
  <si>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</si>
  <si>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</si>
  <si>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</si>
  <si>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</si>
  <si>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</si>
  <si>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</si>
  <si>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</si>
  <si>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</si>
  <si>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</si>
  <si>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</si>
  <si>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</si>
  <si>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</si>
  <si>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</si>
  <si>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</si>
  <si>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</si>
  <si>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</si>
  <si>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</si>
  <si>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</si>
  <si>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</si>
  <si>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</si>
  <si>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</si>
  <si>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</si>
  <si>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</si>
  <si>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</si>
  <si>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</si>
  <si>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</si>
  <si>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</si>
  <si>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</si>
  <si>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</si>
  <si>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</si>
  <si>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</si>
  <si>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</si>
  <si>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</si>
  <si>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</si>
  <si>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</si>
  <si>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</si>
  <si>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</si>
  <si>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</si>
  <si>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</si>
  <si>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</si>
  <si>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</si>
  <si>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</si>
  <si>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</si>
  <si>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</si>
  <si>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</si>
  <si>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</si>
  <si>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</si>
  <si>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</si>
  <si>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</si>
  <si>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</si>
  <si>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</si>
  <si>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</si>
  <si>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</si>
  <si>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</si>
  <si>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</si>
  <si>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</si>
  <si>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</si>
  <si>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</si>
  <si>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</si>
  <si>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</si>
  <si>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</si>
  <si>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</si>
  <si>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</si>
  <si>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</si>
  <si>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</si>
  <si>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</si>
  <si>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</si>
  <si>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</si>
  <si>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</si>
  <si>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</si>
  <si>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</si>
  <si>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</si>
  <si>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</si>
  <si>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</si>
  <si>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</si>
  <si>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</si>
  <si>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</si>
  <si>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</si>
  <si>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</si>
  <si>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</si>
  <si>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</si>
  <si>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</si>
  <si>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</si>
  <si>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</si>
  <si>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</si>
  <si>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</si>
  <si>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</si>
  <si>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</si>
  <si>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</si>
  <si>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</si>
  <si>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</si>
  <si>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</si>
  <si>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</si>
  <si>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</si>
  <si>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</si>
  <si>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</si>
  <si>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</si>
  <si>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</si>
  <si>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</si>
  <si>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</si>
  <si>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</si>
  <si>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</si>
  <si>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</si>
  <si>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</si>
  <si>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</si>
  <si>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</si>
  <si>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</si>
  <si>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</si>
  <si>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</si>
  <si>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</si>
  <si>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</si>
  <si>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</si>
  <si>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</si>
  <si>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</si>
  <si>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</si>
  <si>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</si>
  <si>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</si>
  <si>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</si>
  <si>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</si>
  <si>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</si>
  <si>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</si>
  <si>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</si>
  <si>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</si>
  <si>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</si>
  <si>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</si>
  <si>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</si>
  <si>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</si>
  <si>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</si>
  <si>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</si>
  <si>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</si>
  <si>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</si>
  <si>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</si>
  <si>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</si>
  <si>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</si>
  <si>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</si>
  <si>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</si>
  <si>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</si>
  <si>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</si>
  <si>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</si>
  <si>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</si>
  <si>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</si>
  <si>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</si>
  <si>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</si>
  <si>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</si>
  <si>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</si>
  <si>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</si>
  <si>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</si>
  <si>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</si>
  <si>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</si>
  <si>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</si>
  <si>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</si>
  <si>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</si>
  <si>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</si>
  <si>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</si>
  <si>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</si>
  <si>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</si>
  <si>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</si>
  <si>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</si>
  <si>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</si>
  <si>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</si>
  <si>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</si>
  <si>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</si>
  <si>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</si>
  <si>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</si>
  <si>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</si>
  <si>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</si>
  <si>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</si>
  <si>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</si>
  <si>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</si>
  <si>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</si>
  <si>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</si>
  <si>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</si>
  <si>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</si>
  <si>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</si>
  <si>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</si>
  <si>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</si>
  <si>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</si>
  <si>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</si>
  <si>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</si>
  <si>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</si>
  <si>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</si>
  <si>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</si>
  <si>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</si>
  <si>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</si>
  <si>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</si>
  <si>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</si>
  <si>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</si>
  <si>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</si>
  <si>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</si>
  <si>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</si>
  <si>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</si>
  <si>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</si>
  <si>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</si>
  <si>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</si>
  <si>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</si>
  <si>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</si>
  <si>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</si>
  <si>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</si>
  <si>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</si>
  <si>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</si>
  <si>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</si>
  <si>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</si>
  <si>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</si>
  <si>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</si>
  <si>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</si>
  <si>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</si>
  <si>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</si>
  <si>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</si>
  <si>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</si>
  <si>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</si>
  <si>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</si>
  <si>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</si>
  <si>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</si>
  <si>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</si>
  <si>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</si>
  <si>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</si>
  <si>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</si>
  <si>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</si>
  <si>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</si>
  <si>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</si>
  <si>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</si>
  <si>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</si>
  <si>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</si>
  <si>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</si>
  <si>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</si>
  <si>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</si>
  <si>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</si>
  <si>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</si>
  <si>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</si>
  <si>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</si>
  <si>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</si>
  <si>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</si>
  <si>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</si>
  <si>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</si>
  <si>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</si>
  <si>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</si>
  <si>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</si>
  <si>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</si>
  <si>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</si>
  <si>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</si>
  <si>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</si>
  <si>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</si>
  <si>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</si>
  <si>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</si>
  <si>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</si>
  <si>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</si>
  <si>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</si>
  <si>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</si>
  <si>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</si>
  <si>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</si>
  <si>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</si>
  <si>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</si>
  <si>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</si>
  <si>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</si>
  <si>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</si>
  <si>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</si>
  <si>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</si>
  <si>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</si>
  <si>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</si>
  <si>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</si>
  <si>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</si>
  <si>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</si>
  <si>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</si>
  <si>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</si>
  <si>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</si>
  <si>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</si>
  <si>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</si>
  <si>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</si>
  <si>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</si>
  <si>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</si>
  <si>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</si>
  <si>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</si>
  <si>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</si>
  <si>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</si>
  <si>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</si>
  <si>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</si>
  <si>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</si>
  <si>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</si>
  <si>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</si>
  <si>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</si>
  <si>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</si>
  <si>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</si>
  <si>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</si>
  <si>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</si>
  <si>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</si>
  <si>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</si>
  <si>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</si>
  <si>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</si>
  <si>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</si>
  <si>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</si>
  <si>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</si>
  <si>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</si>
  <si>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</si>
  <si>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</si>
  <si>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</si>
  <si>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</si>
  <si>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</si>
  <si>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</si>
  <si>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</si>
  <si>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</si>
  <si>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</si>
  <si>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</si>
  <si>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</si>
  <si>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</si>
  <si>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</si>
  <si>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</si>
  <si>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</si>
  <si>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</si>
  <si>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</si>
  <si>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</si>
  <si>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</si>
  <si>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</si>
  <si>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</si>
  <si>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</si>
  <si>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</si>
  <si>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</si>
  <si>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</si>
  <si>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</si>
  <si>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</si>
  <si>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</si>
  <si>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</si>
  <si>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</si>
  <si>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</si>
  <si>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</si>
  <si>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</si>
  <si>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</si>
  <si>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</si>
  <si>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</si>
  <si>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</si>
  <si>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</si>
  <si>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</si>
  <si>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</si>
  <si>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</si>
  <si>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</si>
  <si>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</si>
  <si>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</si>
  <si>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</si>
  <si>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</si>
  <si>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</si>
  <si>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</si>
  <si>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</si>
  <si>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</si>
  <si>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</si>
  <si>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</si>
  <si>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</si>
  <si>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</si>
  <si>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</si>
  <si>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</si>
  <si>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</si>
  <si>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</si>
  <si>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</si>
  <si>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</si>
  <si>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</si>
  <si>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</si>
  <si>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</si>
  <si>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</si>
  <si>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</si>
  <si>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</si>
  <si>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</si>
  <si>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</si>
  <si>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</si>
  <si>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</si>
  <si>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</si>
  <si>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</si>
  <si>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</si>
  <si>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</si>
  <si>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</si>
  <si>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</si>
  <si>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</si>
  <si>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</si>
  <si>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</si>
  <si>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</si>
  <si>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</si>
  <si>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</si>
  <si>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</si>
  <si>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</si>
  <si>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</si>
  <si>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</si>
  <si>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</si>
  <si>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</si>
  <si>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</si>
  <si>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</si>
  <si>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</si>
  <si>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</si>
  <si>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</si>
  <si>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</si>
  <si>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</si>
  <si>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</si>
  <si>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</si>
  <si>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</si>
  <si>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</si>
  <si>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</si>
  <si>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</si>
  <si>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</si>
  <si>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</si>
  <si>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</si>
  <si>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</si>
  <si>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</si>
  <si>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</si>
  <si>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</si>
  <si>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</si>
  <si>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</si>
  <si>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</si>
  <si>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</si>
  <si>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</si>
  <si>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</si>
  <si>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</si>
  <si>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</si>
  <si>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</si>
  <si>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</si>
  <si>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</si>
  <si>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</si>
  <si>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</si>
  <si>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</si>
  <si>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</si>
  <si>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</si>
  <si>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</si>
  <si>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</si>
  <si>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</si>
  <si>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</si>
  <si>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</si>
  <si>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</si>
  <si>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</si>
  <si>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</si>
  <si>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</si>
  <si>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</si>
  <si>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</si>
  <si>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</si>
  <si>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</si>
  <si>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</si>
  <si>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</si>
  <si>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</si>
  <si>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</si>
  <si>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</si>
  <si>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</si>
  <si>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</si>
  <si>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</si>
  <si>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</si>
  <si>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</si>
  <si>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</si>
  <si>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</si>
  <si>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</si>
  <si>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</si>
  <si>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</si>
  <si>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</si>
  <si>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</si>
  <si>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</si>
  <si>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</si>
  <si>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</si>
  <si>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</si>
  <si>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</si>
  <si>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</si>
  <si>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</si>
  <si>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</si>
  <si>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</si>
  <si>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</si>
  <si>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</si>
  <si>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</si>
  <si>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</si>
  <si>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</si>
  <si>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</si>
  <si>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</si>
  <si>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</si>
  <si>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</si>
  <si>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</si>
  <si>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</si>
  <si>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</si>
  <si>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</si>
  <si>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</si>
  <si>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</si>
  <si>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</si>
  <si>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</si>
  <si>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</si>
  <si>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</si>
  <si>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</si>
  <si>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</si>
  <si>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</si>
  <si>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</si>
  <si>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</si>
  <si>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</si>
  <si>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</si>
  <si>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</si>
  <si>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</si>
  <si>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</si>
  <si>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</si>
  <si>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</si>
  <si>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</si>
  <si>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</si>
  <si>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</si>
  <si>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</si>
  <si>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</si>
  <si>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</si>
  <si>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</si>
  <si>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</si>
  <si>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</si>
  <si>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</si>
  <si>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</si>
  <si>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</si>
  <si>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</si>
  <si>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</si>
  <si>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</si>
  <si>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</si>
  <si>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</si>
  <si>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</si>
  <si>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</si>
  <si>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</si>
  <si>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</si>
  <si>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</si>
  <si>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</si>
  <si>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</si>
  <si>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</si>
  <si>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</si>
  <si>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</si>
  <si>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</si>
  <si>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</si>
  <si>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</si>
  <si>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</si>
  <si>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</si>
  <si>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</si>
  <si>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</si>
  <si>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</si>
  <si>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</si>
  <si>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</si>
  <si>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</si>
  <si>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</si>
  <si>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</si>
  <si>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</si>
  <si>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</si>
  <si>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</si>
  <si>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</si>
  <si>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</si>
  <si>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</si>
  <si>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</si>
  <si>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</si>
  <si>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</si>
  <si>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</si>
  <si>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</si>
  <si>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</si>
  <si>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</si>
  <si>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</si>
  <si>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</si>
  <si>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</si>
  <si>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</si>
  <si>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</si>
  <si>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</si>
  <si>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</si>
  <si>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</si>
  <si>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</si>
  <si>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</si>
  <si>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</si>
  <si>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</si>
  <si>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</si>
  <si>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</si>
  <si>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</si>
  <si>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</si>
  <si>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</si>
  <si>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</si>
  <si>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</si>
  <si>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</si>
  <si>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</si>
  <si>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</si>
  <si>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</si>
  <si>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</si>
  <si>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</si>
  <si>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</si>
  <si>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</si>
  <si>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</si>
  <si>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</si>
  <si>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</si>
  <si>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</si>
  <si>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</si>
  <si>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</si>
  <si>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</si>
  <si>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</si>
  <si>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</si>
  <si>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</si>
  <si>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</si>
  <si>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</si>
  <si>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</si>
  <si>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</si>
  <si>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</si>
  <si>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</si>
  <si>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</si>
  <si>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</si>
  <si>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</si>
  <si>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</si>
  <si>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</si>
  <si>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</si>
  <si>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</si>
  <si>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</si>
  <si>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</si>
  <si>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</si>
  <si>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</si>
  <si>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</si>
  <si>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</si>
  <si>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</si>
  <si>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</si>
  <si>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</si>
  <si>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</si>
  <si>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</si>
  <si>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</si>
  <si>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</si>
  <si>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</si>
  <si>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</si>
  <si>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</si>
  <si>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</si>
  <si>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</si>
  <si>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</si>
  <si>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</si>
  <si>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</si>
  <si>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</si>
  <si>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</si>
  <si>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</si>
  <si>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</si>
  <si>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</si>
  <si>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</si>
  <si>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</si>
  <si>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</si>
  <si>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</si>
  <si>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</si>
  <si>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</si>
  <si>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</si>
  <si>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</si>
  <si>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</si>
  <si>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</si>
  <si>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</si>
  <si>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</si>
  <si>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</si>
  <si>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</si>
  <si>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</si>
  <si>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</si>
  <si>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</si>
  <si>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</si>
  <si>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</si>
  <si>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</si>
  <si>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</si>
  <si>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</si>
  <si>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</si>
  <si>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</si>
  <si>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</si>
  <si>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</si>
  <si>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</si>
  <si>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</si>
  <si>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</si>
  <si>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</si>
  <si>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</si>
  <si>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</si>
  <si>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</si>
  <si>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</si>
  <si>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</si>
  <si>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</si>
  <si>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</si>
  <si>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</si>
  <si>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</si>
  <si>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</si>
  <si>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</si>
  <si>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</si>
  <si>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</si>
  <si>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</si>
  <si>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</si>
  <si>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</si>
  <si>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</si>
  <si>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</si>
  <si>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</si>
  <si>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</si>
  <si>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</si>
  <si>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</si>
  <si>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</si>
  <si>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</si>
  <si>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</si>
  <si>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</si>
  <si>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</si>
  <si>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</si>
  <si>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</si>
  <si>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</si>
  <si>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</si>
  <si>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</si>
  <si>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</si>
  <si>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</si>
  <si>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</si>
  <si>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</si>
  <si>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</si>
  <si>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</si>
  <si>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</si>
  <si>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</si>
  <si>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</si>
  <si>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</si>
  <si>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</si>
  <si>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</si>
  <si>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</si>
  <si>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</si>
  <si>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</si>
  <si>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</si>
  <si>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</si>
  <si>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</si>
  <si>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</si>
  <si>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</si>
  <si>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</si>
  <si>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</si>
  <si>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</si>
  <si>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</si>
  <si>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</si>
  <si>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</si>
  <si>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</si>
  <si>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</si>
  <si>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</si>
  <si>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</si>
  <si>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</si>
  <si>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</si>
  <si>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</si>
  <si>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</si>
  <si>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</si>
  <si>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</si>
  <si>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</si>
  <si>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</si>
  <si>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</si>
  <si>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</si>
  <si>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</si>
  <si>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</si>
  <si>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</si>
  <si>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</si>
  <si>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</si>
  <si>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</si>
  <si>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</si>
  <si>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</si>
  <si>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</si>
  <si>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</si>
  <si>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</si>
  <si>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</si>
  <si>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</si>
  <si>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</si>
  <si>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</si>
  <si>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</si>
  <si>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</si>
  <si>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</si>
  <si>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</si>
  <si>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</si>
  <si>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</si>
  <si>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</si>
  <si>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</si>
  <si>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</si>
  <si>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</si>
  <si>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</si>
  <si>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</si>
  <si>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</si>
  <si>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</si>
  <si>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</si>
  <si>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</si>
  <si>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</si>
  <si>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</si>
  <si>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</si>
  <si>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</si>
  <si>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</si>
  <si>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</si>
  <si>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</si>
  <si>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</si>
  <si>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</si>
  <si>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</si>
  <si>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</si>
  <si>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</si>
  <si>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</si>
  <si>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</si>
  <si>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</si>
  <si>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</si>
  <si>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</si>
  <si>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</si>
  <si>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</si>
  <si>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</si>
  <si>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</si>
  <si>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</si>
  <si>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</si>
  <si>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</si>
  <si>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</si>
  <si>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</si>
  <si>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</si>
  <si>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</si>
  <si>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</si>
  <si>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</si>
  <si>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</si>
  <si>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</si>
  <si>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</si>
  <si>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</si>
  <si>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</si>
  <si>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</si>
  <si>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</si>
  <si>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</si>
  <si>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</si>
  <si>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</si>
  <si>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</si>
  <si>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</si>
  <si>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</si>
  <si>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</si>
  <si>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</si>
  <si>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</si>
  <si>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</si>
  <si>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</si>
  <si>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</si>
  <si>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</si>
  <si>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</si>
  <si>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</si>
  <si>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</si>
  <si>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</si>
  <si>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</si>
  <si>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</si>
  <si>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</si>
  <si>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</si>
  <si>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</si>
  <si>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</si>
  <si>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</si>
  <si>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</si>
  <si>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</si>
  <si>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</si>
  <si>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</si>
  <si>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</si>
  <si>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</si>
  <si>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</si>
  <si>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</si>
  <si>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</si>
  <si>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</si>
  <si>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</si>
  <si>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</si>
  <si>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</si>
  <si>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</si>
  <si>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</si>
  <si>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</si>
  <si>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</si>
  <si>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</si>
  <si>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</si>
  <si>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</si>
  <si>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</si>
  <si>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</si>
  <si>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</si>
  <si>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</si>
  <si>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</si>
  <si>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</si>
  <si>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</si>
  <si>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</si>
  <si>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</si>
  <si>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</si>
  <si>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</si>
  <si>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</si>
  <si>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</si>
  <si>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</si>
  <si>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</si>
  <si>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</si>
  <si>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</si>
  <si>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</si>
  <si>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</si>
  <si>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</si>
  <si>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</si>
  <si>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</si>
  <si>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</si>
  <si>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</si>
  <si>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</si>
  <si>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</si>
  <si>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</si>
  <si>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</si>
  <si>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</si>
  <si>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</si>
  <si>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</si>
  <si>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</si>
  <si>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</si>
  <si>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</si>
  <si>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</si>
  <si>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</si>
  <si>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</si>
  <si>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</si>
  <si>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</si>
  <si>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</si>
  <si>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</si>
  <si>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</si>
  <si>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</si>
  <si>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</si>
  <si>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</si>
  <si>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</si>
  <si>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</si>
  <si>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</si>
  <si>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</si>
  <si>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</si>
  <si>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</si>
  <si>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</si>
  <si>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</si>
  <si>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</si>
  <si>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</si>
  <si>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</si>
  <si>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</si>
  <si>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</si>
  <si>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</si>
  <si>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</si>
  <si>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</si>
  <si>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</si>
  <si>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</si>
  <si>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</si>
  <si>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</si>
  <si>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</si>
  <si>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</si>
  <si>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</si>
  <si>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</si>
  <si>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</si>
  <si>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</si>
  <si>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</si>
  <si>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</si>
  <si>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</si>
  <si>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</si>
  <si>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</si>
  <si>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</si>
  <si>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</si>
  <si>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</si>
  <si>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</si>
  <si>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</si>
  <si>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</si>
  <si>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</si>
  <si>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</si>
  <si>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</si>
  <si>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</si>
  <si>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</si>
  <si>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</si>
  <si>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</si>
  <si>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</si>
  <si>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</si>
  <si>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</si>
  <si>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</si>
  <si>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</si>
  <si>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</si>
  <si>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</si>
  <si>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</si>
  <si>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</si>
  <si>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</si>
  <si>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</si>
  <si>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</si>
  <si>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</si>
  <si>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</si>
  <si>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</si>
  <si>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</si>
  <si>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</si>
  <si>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</si>
  <si>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</si>
  <si>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</si>
  <si>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</si>
  <si>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</si>
  <si>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</si>
  <si>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</si>
  <si>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</si>
  <si>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</si>
  <si>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</si>
  <si>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</si>
  <si>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</si>
  <si>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</si>
  <si>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</si>
  <si>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</si>
  <si>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</si>
  <si>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</si>
  <si>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</si>
  <si>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</si>
  <si>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</si>
  <si>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</si>
  <si>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</si>
  <si>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</si>
  <si>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</si>
  <si>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</si>
  <si>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</si>
  <si>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</si>
  <si>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</si>
  <si>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</si>
  <si>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</si>
  <si>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</si>
  <si>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</si>
  <si>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</si>
  <si>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</si>
  <si>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</si>
  <si>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</si>
  <si>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</si>
  <si>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</si>
  <si>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</si>
  <si>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</si>
  <si>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</si>
  <si>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</si>
  <si>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</si>
  <si>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</si>
  <si>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</si>
  <si>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</si>
  <si>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</si>
  <si>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</si>
  <si>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</si>
  <si>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</si>
  <si>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</si>
  <si>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</si>
  <si>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</si>
  <si>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</si>
  <si>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</si>
  <si>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</si>
  <si>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</si>
  <si>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</si>
  <si>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</si>
  <si>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</si>
  <si>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</si>
  <si>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</si>
  <si>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</si>
  <si>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</si>
  <si>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</si>
  <si>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</si>
  <si>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</si>
  <si>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</si>
  <si>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</si>
  <si>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</si>
  <si>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</si>
  <si>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</si>
  <si>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</si>
  <si>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</si>
  <si>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</si>
  <si>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</si>
  <si>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</si>
  <si>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</si>
  <si>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</si>
  <si>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</si>
  <si>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</si>
  <si>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</si>
  <si>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</si>
  <si>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</si>
  <si>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</si>
  <si>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</si>
  <si>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</si>
  <si>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</si>
  <si>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</si>
  <si>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</si>
  <si>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</si>
  <si>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</si>
  <si>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</si>
  <si>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</si>
  <si>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</si>
  <si>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</si>
  <si>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</si>
  <si>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</si>
  <si>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</si>
  <si>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</si>
  <si>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</si>
  <si>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</si>
  <si>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</si>
  <si>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</si>
  <si>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</si>
  <si>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</si>
  <si>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</si>
  <si>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</si>
  <si>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</si>
  <si>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</si>
  <si>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</si>
  <si>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</si>
  <si>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</si>
  <si>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</si>
  <si>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</si>
  <si>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</si>
  <si>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</si>
  <si>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</si>
  <si>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</si>
  <si>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</si>
  <si>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</si>
  <si>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</si>
  <si>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</si>
  <si>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</si>
  <si>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</si>
  <si>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</si>
  <si>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</si>
  <si>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</si>
  <si>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</si>
  <si>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</si>
  <si>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</si>
  <si>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</si>
  <si>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</si>
  <si>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</si>
  <si>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</si>
  <si>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</si>
  <si>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</si>
  <si>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</si>
  <si>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</si>
  <si>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</si>
  <si>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</si>
  <si>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</si>
  <si>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</si>
  <si>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</si>
  <si>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</si>
  <si>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</si>
  <si>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</si>
  <si>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</si>
  <si>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</si>
  <si>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</si>
  <si>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</si>
  <si>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</si>
  <si>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</si>
  <si>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</si>
  <si>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</si>
  <si>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</si>
  <si>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</si>
  <si>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</si>
  <si>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</si>
  <si>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</si>
  <si>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</si>
  <si>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</si>
  <si>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</si>
  <si>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</si>
  <si>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</si>
  <si>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</si>
  <si>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</si>
  <si>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</si>
  <si>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</si>
  <si>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</si>
  <si>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</si>
  <si>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</si>
  <si>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</si>
  <si>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</si>
  <si>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</si>
  <si>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</si>
  <si>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</si>
  <si>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</si>
  <si>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</si>
  <si>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</si>
  <si>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</si>
  <si>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</si>
  <si>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</si>
  <si>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</si>
  <si>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</si>
  <si>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</si>
  <si>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</si>
  <si>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</si>
  <si>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</si>
  <si>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</si>
  <si>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</si>
  <si>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</si>
  <si>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</si>
  <si>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</si>
  <si>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</si>
  <si>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</si>
  <si>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</si>
  <si>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</si>
  <si>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</si>
  <si>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</si>
  <si>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</si>
  <si>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</si>
  <si>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</si>
  <si>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</si>
  <si>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</si>
  <si>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</si>
  <si>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</si>
  <si>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</si>
  <si>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</si>
  <si>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</si>
  <si>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</si>
  <si>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</si>
  <si>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</si>
  <si>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</si>
  <si>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</si>
  <si>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</si>
  <si>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</si>
  <si>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</si>
  <si>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</si>
  <si>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</si>
  <si>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</si>
  <si>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</si>
  <si>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</si>
  <si>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</si>
  <si>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</si>
  <si>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</si>
  <si>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</si>
  <si>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</si>
  <si>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</si>
  <si>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</si>
  <si>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</si>
  <si>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</si>
  <si>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</si>
  <si>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</si>
  <si>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</si>
  <si>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</si>
  <si>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</si>
  <si>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</si>
  <si>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</si>
  <si>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</si>
  <si>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</si>
  <si>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</si>
  <si>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</si>
  <si>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</si>
  <si>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</si>
  <si>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</si>
  <si>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</si>
  <si>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</si>
  <si>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</si>
  <si>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</si>
  <si>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</si>
  <si>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</si>
  <si>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</si>
  <si>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</si>
  <si>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</si>
  <si>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</si>
  <si>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</si>
  <si>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</si>
  <si>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</si>
  <si>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</si>
  <si>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</si>
  <si>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</si>
  <si>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</si>
  <si>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</si>
  <si>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</si>
  <si>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</si>
  <si>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</si>
  <si>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</si>
  <si>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</si>
  <si>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</si>
  <si>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</si>
  <si>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</si>
  <si>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</si>
  <si>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</si>
  <si>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</si>
  <si>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</si>
  <si>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</si>
  <si>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</si>
  <si>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</si>
  <si>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</si>
  <si>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</si>
  <si>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</si>
  <si>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</si>
  <si>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</si>
  <si>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</si>
  <si>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</si>
  <si>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</si>
  <si>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</si>
  <si>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</si>
  <si>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</si>
  <si>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</si>
  <si>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</si>
  <si>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</si>
  <si>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</si>
  <si>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</si>
  <si>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</si>
  <si>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</si>
  <si>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</si>
  <si>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</si>
  <si>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</si>
  <si>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</si>
  <si>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</si>
  <si>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</si>
  <si>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</si>
  <si>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</si>
  <si>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</si>
  <si>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</si>
  <si>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</si>
  <si>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</si>
  <si>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</si>
  <si>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</si>
  <si>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</si>
  <si>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</si>
  <si>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</si>
  <si>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</si>
  <si>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</si>
  <si>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</si>
  <si>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</si>
  <si>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</si>
  <si>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</si>
  <si>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</si>
  <si>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</si>
  <si>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</si>
  <si>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</si>
  <si>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</si>
  <si>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</si>
  <si>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</si>
  <si>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</si>
  <si>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</si>
  <si>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</si>
  <si>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</si>
  <si>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</si>
  <si>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</si>
  <si>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</si>
  <si>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</si>
  <si>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</si>
  <si>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</si>
  <si>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</si>
  <si>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</si>
  <si>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</si>
  <si>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</si>
  <si>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</si>
  <si>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</si>
  <si>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</si>
  <si>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</si>
  <si>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</si>
  <si>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</si>
  <si>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</si>
  <si>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</si>
  <si>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</si>
  <si>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</si>
  <si>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</si>
  <si>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</si>
  <si>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</si>
  <si>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</si>
  <si>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</si>
  <si>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</si>
  <si>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</si>
  <si>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</si>
  <si>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</si>
  <si>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</si>
  <si>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</si>
  <si>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</si>
  <si>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</si>
  <si>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</si>
  <si>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</si>
  <si>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</si>
  <si>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</si>
  <si>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</si>
  <si>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</si>
  <si>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</si>
  <si>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</si>
  <si>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</si>
  <si>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</si>
  <si>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</si>
  <si>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</si>
  <si>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</si>
  <si>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</si>
  <si>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</si>
  <si>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</si>
  <si>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</si>
  <si>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</si>
  <si>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</si>
  <si>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</si>
  <si>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</si>
  <si>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</si>
  <si>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</si>
  <si>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</si>
  <si>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</si>
  <si>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</si>
  <si>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</si>
  <si>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</si>
  <si>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</si>
  <si>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</si>
  <si>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</si>
  <si>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</si>
  <si>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</si>
  <si>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</si>
  <si>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</si>
  <si>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</si>
  <si>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</si>
  <si>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</si>
  <si>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</si>
  <si>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</si>
  <si>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</si>
  <si>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</si>
  <si>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</si>
  <si>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</si>
  <si>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</si>
  <si>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</si>
  <si>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</si>
  <si>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</si>
  <si>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</si>
  <si>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</si>
  <si>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</si>
  <si>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</si>
  <si>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</si>
  <si>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</si>
  <si>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</si>
  <si>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</si>
  <si>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</si>
  <si>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</si>
  <si>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</si>
  <si>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</si>
  <si>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</si>
  <si>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</si>
  <si>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</si>
  <si>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</si>
  <si>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</si>
  <si>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</si>
  <si>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</si>
  <si>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</si>
  <si>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</si>
  <si>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</si>
  <si>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</si>
  <si>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</si>
  <si>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</si>
  <si>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</si>
  <si>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</si>
  <si>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</si>
  <si>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</si>
  <si>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</si>
  <si>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</si>
  <si>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</si>
  <si>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</si>
  <si>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</si>
  <si>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</si>
  <si>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</si>
  <si>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</si>
  <si>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</si>
  <si>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</si>
  <si>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</si>
  <si>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</si>
  <si>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</si>
  <si>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</si>
  <si>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</si>
  <si>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</si>
  <si>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</si>
  <si>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</si>
  <si>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</si>
  <si>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</si>
  <si>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</si>
  <si>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</si>
  <si>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</si>
  <si>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</si>
  <si>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</si>
  <si>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</si>
  <si>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</si>
  <si>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</si>
  <si>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</si>
  <si>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</si>
  <si>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</si>
  <si>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</si>
  <si>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</si>
  <si>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</si>
  <si>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</si>
  <si>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</si>
  <si>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</si>
  <si>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</si>
  <si>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</si>
  <si>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</si>
  <si>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</si>
  <si>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</si>
  <si>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</si>
  <si>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</si>
  <si>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</si>
  <si>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</si>
  <si>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</si>
  <si>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</si>
  <si>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</si>
  <si>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</si>
  <si>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</si>
  <si>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</si>
  <si>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</si>
  <si>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</si>
  <si>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</si>
  <si>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</si>
  <si>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</si>
  <si>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</si>
  <si>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</si>
  <si>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</si>
  <si>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</si>
  <si>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</si>
  <si>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</si>
  <si>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</si>
  <si>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</si>
  <si>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</si>
  <si>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</si>
  <si>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</si>
  <si>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</si>
  <si>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</si>
  <si>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</si>
  <si>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</si>
  <si>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</si>
  <si>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</si>
  <si>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</si>
  <si>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</si>
  <si>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</si>
  <si>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</si>
  <si>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</si>
  <si>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</si>
  <si>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</si>
  <si>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</si>
  <si>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</si>
  <si>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</si>
  <si>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</si>
  <si>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</si>
  <si>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</si>
  <si>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</si>
  <si>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</si>
  <si>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</si>
  <si>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</si>
  <si>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</si>
  <si>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</si>
  <si>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</si>
  <si>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</si>
  <si>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</si>
  <si>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</si>
  <si>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</si>
  <si>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</si>
  <si>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</si>
  <si>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</si>
  <si>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</si>
  <si>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</si>
  <si>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</si>
  <si>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</si>
  <si>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</si>
  <si>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</si>
  <si>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</si>
  <si>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</si>
  <si>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</si>
  <si>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</si>
  <si>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</si>
  <si>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</si>
  <si>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</si>
  <si>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</si>
  <si>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</si>
  <si>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</si>
  <si>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</si>
  <si>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</si>
  <si>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</si>
  <si>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</si>
  <si>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</si>
  <si>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</si>
  <si>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</si>
  <si>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</si>
  <si>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</si>
  <si>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</si>
  <si>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</si>
  <si>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</si>
  <si>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</si>
  <si>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</si>
  <si>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</si>
  <si>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</si>
  <si>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</si>
  <si>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</si>
  <si>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</si>
  <si>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</si>
  <si>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</si>
  <si>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</si>
  <si>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</si>
  <si>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</si>
  <si>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</si>
  <si>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</si>
  <si>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</si>
  <si>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</si>
  <si>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</si>
  <si>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</si>
  <si>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</si>
  <si>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</si>
  <si>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</si>
  <si>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</si>
  <si>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</si>
  <si>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</si>
  <si>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</si>
  <si>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</si>
  <si>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</si>
  <si>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</si>
  <si>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</si>
  <si>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</si>
  <si>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</si>
  <si>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</si>
  <si>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</si>
  <si>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</si>
  <si>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</si>
  <si>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</si>
  <si>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</si>
  <si>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</si>
  <si>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</si>
  <si>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</si>
  <si>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</si>
  <si>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</si>
  <si>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</si>
  <si>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</si>
  <si>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</si>
  <si>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</si>
  <si>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</si>
  <si>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</si>
  <si>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</si>
  <si>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</si>
  <si>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</si>
  <si>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</si>
  <si>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</si>
  <si>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</si>
  <si>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</si>
  <si>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</si>
  <si>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</si>
  <si>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</si>
  <si>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</si>
  <si>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</si>
  <si>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</si>
  <si>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</si>
  <si>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</si>
  <si>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</si>
  <si>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</si>
  <si>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</si>
  <si>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</si>
  <si>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</si>
  <si>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</si>
  <si>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</si>
  <si>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</si>
  <si>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</si>
  <si>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</si>
  <si>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</si>
  <si>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</si>
  <si>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</si>
  <si>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</si>
  <si>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</si>
  <si>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</si>
  <si>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</si>
  <si>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</si>
  <si>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</si>
  <si>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</si>
  <si>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</si>
  <si>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</si>
  <si>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</si>
  <si>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</si>
  <si>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</si>
  <si>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</si>
  <si>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</si>
  <si>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</si>
  <si>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</si>
  <si>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</si>
  <si>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</si>
  <si>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</si>
  <si>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</si>
  <si>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</si>
  <si>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</si>
  <si>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</si>
  <si>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</si>
  <si>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</si>
  <si>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</si>
  <si>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</si>
  <si>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</si>
  <si>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</si>
  <si>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</si>
  <si>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</si>
  <si>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</si>
  <si>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</si>
  <si>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</si>
  <si>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</si>
  <si>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</si>
  <si>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</si>
  <si>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</si>
  <si>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</si>
  <si>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</si>
  <si>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</si>
  <si>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</si>
  <si>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</si>
  <si>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</si>
  <si>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</si>
  <si>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</si>
  <si>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</si>
  <si>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</si>
  <si>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</si>
  <si>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</si>
  <si>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</si>
  <si>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</si>
  <si>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</si>
  <si>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</si>
  <si>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</si>
  <si>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</si>
  <si>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</si>
  <si>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</si>
  <si>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</si>
  <si>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</si>
  <si>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</si>
  <si>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</si>
  <si>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</si>
  <si>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</si>
  <si>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</si>
  <si>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</si>
  <si>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</si>
  <si>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</si>
  <si>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</si>
  <si>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</si>
  <si>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</si>
  <si>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</si>
  <si>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</si>
  <si>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</si>
  <si>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</si>
  <si>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</si>
  <si>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</si>
  <si>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</si>
  <si>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</si>
  <si>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</si>
  <si>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</si>
  <si>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</si>
  <si>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</si>
  <si>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</si>
  <si>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</si>
  <si>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</si>
  <si>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</si>
  <si>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</si>
  <si>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</si>
  <si>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</si>
  <si>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</si>
  <si>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</si>
  <si>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</si>
  <si>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</si>
  <si>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</si>
  <si>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</si>
  <si>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</si>
  <si>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</si>
  <si>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</si>
  <si>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</si>
  <si>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</si>
  <si>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</si>
  <si>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</si>
  <si>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</si>
  <si>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</si>
  <si>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</si>
  <si>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</si>
  <si>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</si>
  <si>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</si>
  <si>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</si>
  <si>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</si>
  <si>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</si>
  <si>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</si>
  <si>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</si>
  <si>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</si>
  <si>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</si>
  <si>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</si>
  <si>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</si>
  <si>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</si>
  <si>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</si>
  <si>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</si>
  <si>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</si>
  <si>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</si>
  <si>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</si>
  <si>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</si>
  <si>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</si>
  <si>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</si>
  <si>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</si>
  <si>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</si>
  <si>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</si>
  <si>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</si>
  <si>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</si>
  <si>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</si>
  <si>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</si>
  <si>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</si>
  <si>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</si>
  <si>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</si>
  <si>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</si>
  <si>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</si>
  <si>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</si>
  <si>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</si>
  <si>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</si>
  <si>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</si>
  <si>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</si>
  <si>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</si>
  <si>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</si>
  <si>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</si>
  <si>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</si>
  <si>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</si>
  <si>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</si>
  <si>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</si>
  <si>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</si>
  <si>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</si>
  <si>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</si>
  <si>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</si>
  <si>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</si>
  <si>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</si>
  <si>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</si>
  <si>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</si>
  <si>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</si>
  <si>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</si>
  <si>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</si>
  <si>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</si>
  <si>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</si>
  <si>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</si>
  <si>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</si>
  <si>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</si>
  <si>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</si>
  <si>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</si>
  <si>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</si>
  <si>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</si>
  <si>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</si>
  <si>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</si>
  <si>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</si>
  <si>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</si>
  <si>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</si>
  <si>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</si>
  <si>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</si>
  <si>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</si>
  <si>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</si>
  <si>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</si>
  <si>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</si>
  <si>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</si>
  <si>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</si>
  <si>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</si>
  <si>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</si>
  <si>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</si>
  <si>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</si>
  <si>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</si>
  <si>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</si>
  <si>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</si>
  <si>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</si>
  <si>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</si>
  <si>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</si>
  <si>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</si>
  <si>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</si>
  <si>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</si>
  <si>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</si>
  <si>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</si>
  <si>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</si>
  <si>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</si>
  <si>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</si>
  <si>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</si>
  <si>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</si>
  <si>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</si>
  <si>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</si>
  <si>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</si>
  <si>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</si>
  <si>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</si>
  <si>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</si>
  <si>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</si>
  <si>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</si>
  <si>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</si>
  <si>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</si>
  <si>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</si>
  <si>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</si>
  <si>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</si>
  <si>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</si>
  <si>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</si>
  <si>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</si>
  <si>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</si>
  <si>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</si>
  <si>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</si>
  <si>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</si>
  <si>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</si>
  <si>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</si>
  <si>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</si>
  <si>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</si>
  <si>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</si>
  <si>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</si>
  <si>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</si>
  <si>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</si>
  <si>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</si>
  <si>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</si>
  <si>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</si>
  <si>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</si>
  <si>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</si>
  <si>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</si>
  <si>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</si>
  <si>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</si>
  <si>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</si>
  <si>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</si>
  <si>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</si>
  <si>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</si>
  <si>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</si>
  <si>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</si>
  <si>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</si>
  <si>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</si>
  <si>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</si>
  <si>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</si>
  <si>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</si>
  <si>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</si>
  <si>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</si>
  <si>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</si>
  <si>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</si>
  <si>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</si>
  <si>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</si>
  <si>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</si>
  <si>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</si>
  <si>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</si>
  <si>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</si>
  <si>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</si>
  <si>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</si>
  <si>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</si>
  <si>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</si>
  <si>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</si>
  <si>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</si>
  <si>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</si>
  <si>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</si>
  <si>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</si>
  <si>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</si>
  <si>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</si>
  <si>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</si>
  <si>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</si>
  <si>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</si>
  <si>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</si>
  <si>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</si>
  <si>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</si>
  <si>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</si>
  <si>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</si>
  <si>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</si>
  <si>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</si>
  <si>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</si>
  <si>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</si>
  <si>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</si>
  <si>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</si>
  <si>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</si>
  <si>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</si>
  <si>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</si>
  <si>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</si>
  <si>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</si>
  <si>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</si>
  <si>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</si>
  <si>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</si>
  <si>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</si>
  <si>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</si>
  <si>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</si>
  <si>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</si>
  <si>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</si>
  <si>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</si>
  <si>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</si>
  <si>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</si>
  <si>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</si>
  <si>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</si>
  <si>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</si>
  <si>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</si>
  <si>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</si>
  <si>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</si>
  <si>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</si>
  <si>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</si>
  <si>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</si>
  <si>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</si>
  <si>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</si>
  <si>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</si>
  <si>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</si>
  <si>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</si>
  <si>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</si>
  <si>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</si>
  <si>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</si>
  <si>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</si>
  <si>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</si>
  <si>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</si>
  <si>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</si>
  <si>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</si>
  <si>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</si>
  <si>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</si>
  <si>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</si>
  <si>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</si>
  <si>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</si>
  <si>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</si>
  <si>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</si>
  <si>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</si>
  <si>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</si>
  <si>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</si>
  <si>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</si>
  <si>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</si>
  <si>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</si>
  <si>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</si>
  <si>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</si>
  <si>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</si>
  <si>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</si>
  <si>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</si>
  <si>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</si>
  <si>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</si>
  <si>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</si>
  <si>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</si>
  <si>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</si>
  <si>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</si>
  <si>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</si>
  <si>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</si>
  <si>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</si>
  <si>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</si>
  <si>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</si>
  <si>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</si>
  <si>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</si>
  <si>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</si>
  <si>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</si>
  <si>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</si>
  <si>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</si>
  <si>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</si>
  <si>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</si>
  <si>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</si>
  <si>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</si>
  <si>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</si>
  <si>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</si>
  <si>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</si>
  <si>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</si>
  <si>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</si>
  <si>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</si>
  <si>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</si>
  <si>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</si>
  <si>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</si>
  <si>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</si>
  <si>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</si>
  <si>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</si>
  <si>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</si>
  <si>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</si>
  <si>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</si>
  <si>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</si>
  <si>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</si>
  <si>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</si>
  <si>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</si>
  <si>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</si>
  <si>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</si>
  <si>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</si>
  <si>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</si>
  <si>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</si>
  <si>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</si>
  <si>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</si>
  <si>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</si>
  <si>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</si>
  <si>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</si>
  <si>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</si>
  <si>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</si>
  <si>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</si>
  <si>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</si>
  <si>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</si>
  <si>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</si>
  <si>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</si>
  <si>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</si>
  <si>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</si>
  <si>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</si>
  <si>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</si>
  <si>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</si>
  <si>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</si>
  <si>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</si>
  <si>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</si>
  <si>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</si>
  <si>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</si>
  <si>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</si>
  <si>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</si>
  <si>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</si>
  <si>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</si>
  <si>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</si>
  <si>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</si>
  <si>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</si>
  <si>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</si>
  <si>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</si>
  <si>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</si>
  <si>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</si>
  <si>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</si>
  <si>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</si>
  <si>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</si>
  <si>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</si>
  <si>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</si>
  <si>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</si>
  <si>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</si>
  <si>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</si>
  <si>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</si>
  <si>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</si>
  <si>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</si>
  <si>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</si>
  <si>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</si>
  <si>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</si>
  <si>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</si>
  <si>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</si>
  <si>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</si>
  <si>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</si>
  <si>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</si>
  <si>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</si>
  <si>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</si>
  <si>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</si>
  <si>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</si>
  <si>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</si>
  <si>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</si>
  <si>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</si>
  <si>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</si>
  <si>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</si>
  <si>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</si>
  <si>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</si>
  <si>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</si>
  <si>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</si>
  <si>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</si>
  <si>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</si>
  <si>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</si>
  <si>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</si>
  <si>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</si>
  <si>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</si>
  <si>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</si>
  <si>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</si>
  <si>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</si>
  <si>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</si>
  <si>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</si>
  <si>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</si>
  <si>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</si>
  <si>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</si>
  <si>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</si>
  <si>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</si>
  <si>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</si>
  <si>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</si>
  <si>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</si>
  <si>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</si>
  <si>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</si>
  <si>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</si>
  <si>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</si>
  <si>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</si>
  <si>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</si>
  <si>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</si>
  <si>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</si>
  <si>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</si>
  <si>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</si>
  <si>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</si>
  <si>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</si>
  <si>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</si>
  <si>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</si>
  <si>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</si>
  <si>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</si>
  <si>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</si>
  <si>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</si>
  <si>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</si>
  <si>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</si>
  <si>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</si>
  <si>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</si>
  <si>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</si>
  <si>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</si>
  <si>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</si>
  <si>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</si>
  <si>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</si>
  <si>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</si>
  <si>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</si>
  <si>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</si>
  <si>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</si>
  <si>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</si>
  <si>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</si>
  <si>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</si>
  <si>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</si>
  <si>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</si>
  <si>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</si>
  <si>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</si>
  <si>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</si>
  <si>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</si>
  <si>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</si>
  <si>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</si>
  <si>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</si>
  <si>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</si>
  <si>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</si>
  <si>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</si>
  <si>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</si>
  <si>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</si>
  <si>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</si>
  <si>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</si>
  <si>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</si>
  <si>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</si>
  <si>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</si>
  <si>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</si>
  <si>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</si>
  <si>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</si>
  <si>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</si>
  <si>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</si>
  <si>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</si>
  <si>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</si>
  <si>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</si>
  <si>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</si>
  <si>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</si>
  <si>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</si>
  <si>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</si>
  <si>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</si>
  <si>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</si>
  <si>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</si>
  <si>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</si>
  <si>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</si>
  <si>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</si>
  <si>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</si>
  <si>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</si>
  <si>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</si>
  <si>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</si>
  <si>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</si>
  <si>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</si>
  <si>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</si>
  <si>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</si>
  <si>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</si>
  <si>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</si>
  <si>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</si>
  <si>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</si>
  <si>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</si>
  <si>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</si>
  <si>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</si>
  <si>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</si>
  <si>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</si>
  <si>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</si>
  <si>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</si>
  <si>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</si>
  <si>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</si>
  <si>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</si>
  <si>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</si>
  <si>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</si>
  <si>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</si>
  <si>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</si>
  <si>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</si>
  <si>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</si>
  <si>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</si>
  <si>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</si>
  <si>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</si>
  <si>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</si>
  <si>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</si>
  <si>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</si>
  <si>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</si>
  <si>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</si>
  <si>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</si>
  <si>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</si>
  <si>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</si>
  <si>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</si>
  <si>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</si>
  <si>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</si>
  <si>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</si>
  <si>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</si>
  <si>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</si>
  <si>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</si>
  <si>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</si>
  <si>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</si>
  <si>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</si>
  <si>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</si>
  <si>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</si>
  <si>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</si>
  <si>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</si>
  <si>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</si>
  <si>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</si>
  <si>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</si>
  <si>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</si>
  <si>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</si>
  <si>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</si>
  <si>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</si>
  <si>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</si>
  <si>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</si>
  <si>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</si>
  <si>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</si>
  <si>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</si>
  <si>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</si>
  <si>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</si>
  <si>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</si>
  <si>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</si>
  <si>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</si>
  <si>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</si>
  <si>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</si>
  <si>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</si>
  <si>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</si>
  <si>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</si>
  <si>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</si>
  <si>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</si>
  <si>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</si>
  <si>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</si>
  <si>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</si>
  <si>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</si>
  <si>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</si>
  <si>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</si>
  <si>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</si>
  <si>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</si>
  <si>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</si>
  <si>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</si>
  <si>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</si>
  <si>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</si>
  <si>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</si>
  <si>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</si>
  <si>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</si>
  <si>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</si>
  <si>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</si>
  <si>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</si>
  <si>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</si>
  <si>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</si>
  <si>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</si>
  <si>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</si>
  <si>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</si>
  <si>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</si>
  <si>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</si>
  <si>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</si>
  <si>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</si>
  <si>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</si>
  <si>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</si>
  <si>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</si>
  <si>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</si>
  <si>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</si>
  <si>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</si>
  <si>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</si>
  <si>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</si>
  <si>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</si>
  <si>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</si>
  <si>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</si>
  <si>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</si>
  <si>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</si>
  <si>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</si>
  <si>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</si>
  <si>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</si>
  <si>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</si>
  <si>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</si>
  <si>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</si>
  <si>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</si>
  <si>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</si>
  <si>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</si>
  <si>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</si>
  <si>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</si>
  <si>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</si>
  <si>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</si>
  <si>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</si>
  <si>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</si>
  <si>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</si>
  <si>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</si>
  <si>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</si>
  <si>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</si>
  <si>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</si>
  <si>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</si>
  <si>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</si>
  <si>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</si>
  <si>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</si>
  <si>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</si>
  <si>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</si>
  <si>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</si>
  <si>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</si>
  <si>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</si>
  <si>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</si>
  <si>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</si>
  <si>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</si>
  <si>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</si>
  <si>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</si>
  <si>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</si>
  <si>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</si>
  <si>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</si>
  <si>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</si>
  <si>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</si>
  <si>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</si>
  <si>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</si>
  <si>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</si>
  <si>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</si>
  <si>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</si>
  <si>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</si>
  <si>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</si>
  <si>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</si>
  <si>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</si>
  <si>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</si>
  <si>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</si>
  <si>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</si>
  <si>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</si>
  <si>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</si>
  <si>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</si>
  <si>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</si>
  <si>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</si>
  <si>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</si>
  <si>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</si>
  <si>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</si>
  <si>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</si>
  <si>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</si>
  <si>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</si>
  <si>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</si>
  <si>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</si>
  <si>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</si>
  <si>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</si>
  <si>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</si>
  <si>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</si>
  <si>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</si>
  <si>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</si>
  <si>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</si>
  <si>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</si>
  <si>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</si>
  <si>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</si>
  <si>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</si>
  <si>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</si>
  <si>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</si>
  <si>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</si>
  <si>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</si>
  <si>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</si>
  <si>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</si>
  <si>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</si>
  <si>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</si>
  <si>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</si>
  <si>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</si>
  <si>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</si>
  <si>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</si>
  <si>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</si>
  <si>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</si>
  <si>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</si>
  <si>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</si>
  <si>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</si>
  <si>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</si>
  <si>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</si>
  <si>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</si>
  <si>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</si>
  <si>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</si>
  <si>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</si>
  <si>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</si>
  <si>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</si>
  <si>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</si>
  <si>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</si>
  <si>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</si>
  <si>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</si>
  <si>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</si>
  <si>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</si>
  <si>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</si>
  <si>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</si>
  <si>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</si>
  <si>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</si>
  <si>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</si>
  <si>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</si>
  <si>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</si>
  <si>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</si>
  <si>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</si>
  <si>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</si>
  <si>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</si>
  <si>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</si>
  <si>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</si>
  <si>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</si>
  <si>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</si>
  <si>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</si>
  <si>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</si>
  <si>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</si>
  <si>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</si>
  <si>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</si>
  <si>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</si>
  <si>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</si>
  <si>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</si>
  <si>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</si>
  <si>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</si>
  <si>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</si>
  <si>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</si>
  <si>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</si>
  <si>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</si>
  <si>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</si>
  <si>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</si>
  <si>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</si>
  <si>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</si>
  <si>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</si>
  <si>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</si>
  <si>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</si>
  <si>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</si>
  <si>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</si>
  <si>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</si>
  <si>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</si>
  <si>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</si>
  <si>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</si>
  <si>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</si>
  <si>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</si>
  <si>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</si>
  <si>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</si>
  <si>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</si>
  <si>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</si>
  <si>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</si>
  <si>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</si>
  <si>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</si>
  <si>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</si>
  <si>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</si>
  <si>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</si>
  <si>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</si>
  <si>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</si>
  <si>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</si>
  <si>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</si>
  <si>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</si>
  <si>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</si>
  <si>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</si>
  <si>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</si>
  <si>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</si>
  <si>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</si>
  <si>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</si>
  <si>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</si>
  <si>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</si>
  <si>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</si>
  <si>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</si>
  <si>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</si>
  <si>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</si>
  <si>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</si>
  <si>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</si>
  <si>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</si>
  <si>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</si>
  <si>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</si>
  <si>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</si>
  <si>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</si>
  <si>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</si>
  <si>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</si>
  <si>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</si>
  <si>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</si>
  <si>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</si>
  <si>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</si>
  <si>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</si>
  <si>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</si>
  <si>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</si>
  <si>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</si>
  <si>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</si>
  <si>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</si>
  <si>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</si>
  <si>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</si>
  <si>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</si>
  <si>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</si>
  <si>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</si>
  <si>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</si>
  <si>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</si>
  <si>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</si>
  <si>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</si>
  <si>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</si>
  <si>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</si>
  <si>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</si>
  <si>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</si>
  <si>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</si>
  <si>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</si>
  <si>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</si>
  <si>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</si>
  <si>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</si>
  <si>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</si>
  <si>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</si>
  <si>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</si>
  <si>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</si>
  <si>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</si>
  <si>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</si>
  <si>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</si>
  <si>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</si>
  <si>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</si>
  <si>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</si>
  <si>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</si>
  <si>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</si>
  <si>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</si>
  <si>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</si>
  <si>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</si>
  <si>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</si>
  <si>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</si>
  <si>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</si>
  <si>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</si>
  <si>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</si>
  <si>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</si>
  <si>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</si>
  <si>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</si>
  <si>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</si>
  <si>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</si>
  <si>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</si>
  <si>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</si>
  <si>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</si>
  <si>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</si>
  <si>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</si>
  <si>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</si>
  <si>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</si>
  <si>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</si>
  <si>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</si>
  <si>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</si>
  <si>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</si>
  <si>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</si>
  <si>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</si>
  <si>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</si>
  <si>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</si>
  <si>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</si>
  <si>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</si>
  <si>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</si>
  <si>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</si>
  <si>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</si>
  <si>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</si>
  <si>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</si>
  <si>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</si>
  <si>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</si>
  <si>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</si>
  <si>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</si>
  <si>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</si>
  <si>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</si>
  <si>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</si>
  <si>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</si>
  <si>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</si>
  <si>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</si>
  <si>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</si>
  <si>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</si>
  <si>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</si>
  <si>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</si>
  <si>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</si>
  <si>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</si>
  <si>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</si>
  <si>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</si>
  <si>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</si>
  <si>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</si>
  <si>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</si>
  <si>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</si>
  <si>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</si>
  <si>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</si>
  <si>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</si>
  <si>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</si>
  <si>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</si>
  <si>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</si>
  <si>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</si>
  <si>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</si>
  <si>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</si>
  <si>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</si>
  <si>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</si>
  <si>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</si>
  <si>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</si>
  <si>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</si>
  <si>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</si>
  <si>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</si>
  <si>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</si>
  <si>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</si>
  <si>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</si>
  <si>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</si>
  <si>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</si>
  <si>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</si>
  <si>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</si>
  <si>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</si>
  <si>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</si>
  <si>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</si>
  <si>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</si>
  <si>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</si>
  <si>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</si>
  <si>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</si>
  <si>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</si>
  <si>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</si>
  <si>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</si>
  <si>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</si>
  <si>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</si>
  <si>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</si>
  <si>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</si>
  <si>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</si>
  <si>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</si>
  <si>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</si>
  <si>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</si>
  <si>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</si>
  <si>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</si>
  <si>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</si>
  <si>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</si>
  <si>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</si>
  <si>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</si>
  <si>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</si>
  <si>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</si>
  <si>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</si>
  <si>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</si>
  <si>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</si>
  <si>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</si>
  <si>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</si>
  <si>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</si>
  <si>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</si>
  <si>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</si>
  <si>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</si>
  <si>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</si>
  <si>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</si>
  <si>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</si>
  <si>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</si>
  <si>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</si>
  <si>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</si>
  <si>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</si>
  <si>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</si>
  <si>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</si>
  <si>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</si>
  <si>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</si>
  <si>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</si>
  <si>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</si>
  <si>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</si>
  <si>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</si>
  <si>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</si>
  <si>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</si>
  <si>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</si>
  <si>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</si>
  <si>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</si>
  <si>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</si>
  <si>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</si>
  <si>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</si>
  <si>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</si>
  <si>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</si>
  <si>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</si>
  <si>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</si>
  <si>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</si>
  <si>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</si>
  <si>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</si>
  <si>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</si>
  <si>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</si>
  <si>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</si>
  <si>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</si>
  <si>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</si>
  <si>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</si>
  <si>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</si>
  <si>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</si>
  <si>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</si>
  <si>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</si>
  <si>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</si>
  <si>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</si>
  <si>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</si>
  <si>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</si>
  <si>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</si>
  <si>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</si>
  <si>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</si>
  <si>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</si>
  <si>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</si>
  <si>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</si>
  <si>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</si>
  <si>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</si>
  <si>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</si>
  <si>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</si>
  <si>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</si>
  <si>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</si>
  <si>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</si>
  <si>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</si>
  <si>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</si>
  <si>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</si>
  <si>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</si>
  <si>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</si>
  <si>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</si>
  <si>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</si>
  <si>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</si>
  <si>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</si>
  <si>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</si>
  <si>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</si>
  <si>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</si>
  <si>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</si>
  <si>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</si>
  <si>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</si>
  <si>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</si>
  <si>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</si>
  <si>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</si>
  <si>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</si>
  <si>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</si>
  <si>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</si>
  <si>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</si>
  <si>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</si>
  <si>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</si>
  <si>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</si>
  <si>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</si>
  <si>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</si>
  <si>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</si>
  <si>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</si>
  <si>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</si>
  <si>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</si>
  <si>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</si>
  <si>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</si>
  <si>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</si>
  <si>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</si>
  <si>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</si>
  <si>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</si>
  <si>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</si>
  <si>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</si>
  <si>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</si>
  <si>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</si>
  <si>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</si>
  <si>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</si>
  <si>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</si>
  <si>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</si>
  <si>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</si>
  <si>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</si>
  <si>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</si>
  <si>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</si>
  <si>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</si>
  <si>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</si>
  <si>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</si>
  <si>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</si>
  <si>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</si>
  <si>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</si>
  <si>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</si>
  <si>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</si>
  <si>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</si>
  <si>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</si>
  <si>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</si>
  <si>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</si>
  <si>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</si>
  <si>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</si>
  <si>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</si>
  <si>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</si>
  <si>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</si>
  <si>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</si>
  <si>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</si>
  <si>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</si>
  <si>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</si>
  <si>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</si>
  <si>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</si>
  <si>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</si>
  <si>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</si>
  <si>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</si>
  <si>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</si>
  <si>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</si>
  <si>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</si>
  <si>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</si>
  <si>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</si>
  <si>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</si>
  <si>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</si>
  <si>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</si>
  <si>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</si>
  <si>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</si>
  <si>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</si>
  <si>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</si>
  <si>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</si>
  <si>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</si>
  <si>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</si>
  <si>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</si>
  <si>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</si>
  <si>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</si>
  <si>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</si>
  <si>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</si>
  <si>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</si>
  <si>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</si>
  <si>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</si>
  <si>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</si>
  <si>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</si>
  <si>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</si>
  <si>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</si>
  <si>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</si>
  <si>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</si>
  <si>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</si>
  <si>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</si>
  <si>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</si>
  <si>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</si>
  <si>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</si>
  <si>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</si>
  <si>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</si>
  <si>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</si>
  <si>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</si>
  <si>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</si>
  <si>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</si>
  <si>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</si>
  <si>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</si>
  <si>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</si>
  <si>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</si>
  <si>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</si>
  <si>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</si>
  <si>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</si>
  <si>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</si>
  <si>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</si>
  <si>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</si>
  <si>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</si>
  <si>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</si>
  <si>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</si>
  <si>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</si>
  <si>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</si>
  <si>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</si>
  <si>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</si>
  <si>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</si>
  <si>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</si>
  <si>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</si>
  <si>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</si>
  <si>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</si>
  <si>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</si>
  <si>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</si>
  <si>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</si>
  <si>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</si>
  <si>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</si>
  <si>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</si>
  <si>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</si>
  <si>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</si>
  <si>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</si>
  <si>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</si>
  <si>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</si>
  <si>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</si>
  <si>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</si>
  <si>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</si>
  <si>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</si>
  <si>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</si>
  <si>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</si>
  <si>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</si>
  <si>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</si>
  <si>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</si>
  <si>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</si>
  <si>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</si>
  <si>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</si>
  <si>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</si>
  <si>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</si>
  <si>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</si>
  <si>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</si>
  <si>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</si>
  <si>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</si>
  <si>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</si>
  <si>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</si>
  <si>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</si>
  <si>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</si>
  <si>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</si>
  <si>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</si>
  <si>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</si>
  <si>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</si>
  <si>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</si>
  <si>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</si>
  <si>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</si>
  <si>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</si>
  <si>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</si>
  <si>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</si>
  <si>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</si>
  <si>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</si>
  <si>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</si>
  <si>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</si>
  <si>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</si>
  <si>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</si>
  <si>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</si>
  <si>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</si>
  <si>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</si>
  <si>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</si>
  <si>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</si>
  <si>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</si>
  <si>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</si>
  <si>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</si>
  <si>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</si>
  <si>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</si>
  <si>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</si>
  <si>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</si>
  <si>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</si>
  <si>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</si>
  <si>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</si>
  <si>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</si>
  <si>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</si>
  <si>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</si>
  <si>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</si>
  <si>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</si>
  <si>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</si>
  <si>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</si>
  <si>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</si>
  <si>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</si>
  <si>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</si>
  <si>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</si>
  <si>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</si>
  <si>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</si>
  <si>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</si>
  <si>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</si>
  <si>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</si>
  <si>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</si>
  <si>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</si>
  <si>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</si>
  <si>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</si>
  <si>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</si>
  <si>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</si>
  <si>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</si>
  <si>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</si>
  <si>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</si>
  <si>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</si>
  <si>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</si>
  <si>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</si>
  <si>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</si>
  <si>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</si>
  <si>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</si>
  <si>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</si>
  <si>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</si>
  <si>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</si>
  <si>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</si>
  <si>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</si>
  <si>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</si>
  <si>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</si>
  <si>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</si>
  <si>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</si>
  <si>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</si>
  <si>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</si>
  <si>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</si>
  <si>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</si>
  <si>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</si>
  <si>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</si>
  <si>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</si>
  <si>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</si>
  <si>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</si>
  <si>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</si>
  <si>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</si>
  <si>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</si>
  <si>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</si>
  <si>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</si>
  <si>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</si>
  <si>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</si>
  <si>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</si>
  <si>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</si>
  <si>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</si>
  <si>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</si>
  <si>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</si>
  <si>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</si>
  <si>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</si>
  <si>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</si>
  <si>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</si>
  <si>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</si>
  <si>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</si>
  <si>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</si>
  <si>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</si>
  <si>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</si>
  <si>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</si>
  <si>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</si>
  <si>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</si>
  <si>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</si>
  <si>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</si>
  <si>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</si>
  <si>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</si>
  <si>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</si>
  <si>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</si>
  <si>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</si>
  <si>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</si>
  <si>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</si>
  <si>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</si>
  <si>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</si>
  <si>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</si>
  <si>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</si>
  <si>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</si>
  <si>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</si>
  <si>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</si>
  <si>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</si>
  <si>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</si>
  <si>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</si>
  <si>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</si>
  <si>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</si>
  <si>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</si>
  <si>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</si>
  <si>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</si>
  <si>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</si>
  <si>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</si>
  <si>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</si>
  <si>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</si>
  <si>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</si>
  <si>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</si>
  <si>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</si>
  <si>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</si>
  <si>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</si>
  <si>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</si>
  <si>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</si>
  <si>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</si>
  <si>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</si>
  <si>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</si>
  <si>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</si>
  <si>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</si>
  <si>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</si>
  <si>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</si>
  <si>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</si>
  <si>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</si>
  <si>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</si>
  <si>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</si>
  <si>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</si>
  <si>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</si>
  <si>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</si>
  <si>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</si>
  <si>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</si>
  <si>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</si>
  <si>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</si>
  <si>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</si>
  <si>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</si>
  <si>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</si>
  <si>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</si>
  <si>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</si>
  <si>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</si>
  <si>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</si>
  <si>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</si>
  <si>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</si>
  <si>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</si>
  <si>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</si>
  <si>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</si>
  <si>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</si>
  <si>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</si>
  <si>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</si>
  <si>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</si>
  <si>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</si>
  <si>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</si>
  <si>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</si>
  <si>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</si>
  <si>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</si>
  <si>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</si>
  <si>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</si>
  <si>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</si>
  <si>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</si>
  <si>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</si>
  <si>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</si>
  <si>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</si>
  <si>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</si>
  <si>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</si>
  <si>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</si>
  <si>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</si>
  <si>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</si>
  <si>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</si>
  <si>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</si>
  <si>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</si>
  <si>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</si>
  <si>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</si>
  <si>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</si>
  <si>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</si>
  <si>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</si>
  <si>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</si>
  <si>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</si>
  <si>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</si>
  <si>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</si>
  <si>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</si>
  <si>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</si>
  <si>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</si>
  <si>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</si>
  <si>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</si>
  <si>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</si>
  <si>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</si>
  <si>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</si>
  <si>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</si>
  <si>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</si>
  <si>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</si>
  <si>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</si>
  <si>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</si>
  <si>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</si>
  <si>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</si>
  <si>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</si>
  <si>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</si>
  <si>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</si>
  <si>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</si>
  <si>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</si>
  <si>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</si>
  <si>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</si>
  <si>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</si>
  <si>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</si>
  <si>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</si>
  <si>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</si>
  <si>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</si>
  <si>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</si>
  <si>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</si>
  <si>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</si>
  <si>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</si>
  <si>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</si>
  <si>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</si>
  <si>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</si>
  <si>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</si>
  <si>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</si>
  <si>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</si>
  <si>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</si>
  <si>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</si>
  <si>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</si>
  <si>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</si>
  <si>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</si>
  <si>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</si>
  <si>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</si>
  <si>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</si>
  <si>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</si>
  <si>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</si>
  <si>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</si>
  <si>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</si>
  <si>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</si>
  <si>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</si>
  <si>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</si>
  <si>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</si>
  <si>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</si>
  <si>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</si>
  <si>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</si>
  <si>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</si>
  <si>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</si>
  <si>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</si>
  <si>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</si>
  <si>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</si>
  <si>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</si>
  <si>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</si>
  <si>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</si>
  <si>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</si>
  <si>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</si>
  <si>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</si>
  <si>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</si>
  <si>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</si>
  <si>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</si>
  <si>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</si>
  <si>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</si>
  <si>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</si>
  <si>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</si>
  <si>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</si>
  <si>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</si>
  <si>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</si>
  <si>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</si>
  <si>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</si>
  <si>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</si>
  <si>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</si>
  <si>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</si>
  <si>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</si>
  <si>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</si>
  <si>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</si>
  <si>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</si>
  <si>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</si>
  <si>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</si>
  <si>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</si>
  <si>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</si>
  <si>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</si>
  <si>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</si>
  <si>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</si>
  <si>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</si>
  <si>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</si>
  <si>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</si>
  <si>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</si>
  <si>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</si>
  <si>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</si>
  <si>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</si>
  <si>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</si>
  <si>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</si>
  <si>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</si>
  <si>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</si>
  <si>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</si>
  <si>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</si>
  <si>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</si>
  <si>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</si>
  <si>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</si>
  <si>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</si>
  <si>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</si>
  <si>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</si>
  <si>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</si>
  <si>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</si>
  <si>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</si>
  <si>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</si>
  <si>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</si>
  <si>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</si>
  <si>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</si>
  <si>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</si>
  <si>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</si>
  <si>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</si>
  <si>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</si>
  <si>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</si>
  <si>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</si>
  <si>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</si>
  <si>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</si>
  <si>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</si>
  <si>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</si>
  <si>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</si>
  <si>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</si>
  <si>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</si>
  <si>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</si>
  <si>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</si>
  <si>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</si>
  <si>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</si>
  <si>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</si>
  <si>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</si>
  <si>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</si>
  <si>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</si>
  <si>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</si>
  <si>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</si>
  <si>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</si>
  <si>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</si>
  <si>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</si>
  <si>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</si>
  <si>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</si>
  <si>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</si>
  <si>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</si>
  <si>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</si>
  <si>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</si>
  <si>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</si>
  <si>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</si>
  <si>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</si>
  <si>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</si>
  <si>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</si>
  <si>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</si>
  <si>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</si>
  <si>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</si>
  <si>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</si>
  <si>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</si>
  <si>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</si>
  <si>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</si>
  <si>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</si>
  <si>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</si>
  <si>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</si>
  <si>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</si>
  <si>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</si>
  <si>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</si>
  <si>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</si>
  <si>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</si>
  <si>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</si>
  <si>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</si>
  <si>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</si>
  <si>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</si>
  <si>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</si>
  <si>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</si>
  <si>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</si>
  <si>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</si>
  <si>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</si>
  <si>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</si>
  <si>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</si>
  <si>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</si>
  <si>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</si>
  <si>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</si>
  <si>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</si>
  <si>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</si>
  <si>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</si>
  <si>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</si>
  <si>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</si>
  <si>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</si>
  <si>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</si>
  <si>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</si>
  <si>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</si>
  <si>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</si>
  <si>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</si>
  <si>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</si>
  <si>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</si>
  <si>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</si>
  <si>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</si>
  <si>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</si>
  <si>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</si>
  <si>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</si>
  <si>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</si>
  <si>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</si>
  <si>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</si>
  <si>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</si>
  <si>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</si>
  <si>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</si>
  <si>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</si>
  <si>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</si>
  <si>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</si>
  <si>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</si>
  <si>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</si>
  <si>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</si>
  <si>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</si>
  <si>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</si>
  <si>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</si>
  <si>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</si>
  <si>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</si>
  <si>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</si>
  <si>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</si>
  <si>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</si>
  <si>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</si>
  <si>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</si>
  <si>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</si>
  <si>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</si>
  <si>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</si>
  <si>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</si>
  <si>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</si>
  <si>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</si>
  <si>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</si>
  <si>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</si>
  <si>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</si>
  <si>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</si>
  <si>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</si>
  <si>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</si>
  <si>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</si>
  <si>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</si>
  <si>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</si>
  <si>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</si>
  <si>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</si>
  <si>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</si>
  <si>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</si>
  <si>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</si>
  <si>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</si>
  <si>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</si>
  <si>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</si>
  <si>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</si>
  <si>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</si>
  <si>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</si>
  <si>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</si>
  <si>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</si>
  <si>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</si>
  <si>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</si>
  <si>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</si>
  <si>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</si>
  <si>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</si>
  <si>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</si>
  <si>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</si>
  <si>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</si>
  <si>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</si>
  <si>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</si>
  <si>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</si>
  <si>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</si>
  <si>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</si>
  <si>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</si>
  <si>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</si>
  <si>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</si>
  <si>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</si>
  <si>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</si>
  <si>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</si>
  <si>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</si>
  <si>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</si>
  <si>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</si>
  <si>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</si>
  <si>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</si>
  <si>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</si>
  <si>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</si>
  <si>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</si>
  <si>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</si>
  <si>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</si>
  <si>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</si>
  <si>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</si>
  <si>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</si>
  <si>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</si>
  <si>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</si>
  <si>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</si>
  <si>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</si>
  <si>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</si>
  <si>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</si>
  <si>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</si>
  <si>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</si>
  <si>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</si>
  <si>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</si>
  <si>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</si>
  <si>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</si>
  <si>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</si>
  <si>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</si>
  <si>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</si>
  <si>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</si>
  <si>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</si>
  <si>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</si>
  <si>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</si>
  <si>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</si>
  <si>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</si>
  <si>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</si>
  <si>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</si>
  <si>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</si>
  <si>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</si>
  <si>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</si>
  <si>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</si>
  <si>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</si>
  <si>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</si>
  <si>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</si>
  <si>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</si>
  <si>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</si>
  <si>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</si>
  <si>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</si>
  <si>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</si>
  <si>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</si>
  <si>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</si>
  <si>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</si>
  <si>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</si>
  <si>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</si>
  <si>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</si>
  <si>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</si>
  <si>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</si>
  <si>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</si>
  <si>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</si>
  <si>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</si>
  <si>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</si>
  <si>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</si>
  <si>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</si>
  <si>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</si>
  <si>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</si>
  <si>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</si>
  <si>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</si>
  <si>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</si>
  <si>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</si>
  <si>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</si>
  <si>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</si>
  <si>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</si>
  <si>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</si>
  <si>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</si>
  <si>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</si>
  <si>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</si>
  <si>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</si>
  <si>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</si>
  <si>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</si>
  <si>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</si>
  <si>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</si>
  <si>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</si>
  <si>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</si>
  <si>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</si>
  <si>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</si>
  <si>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</si>
  <si>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</si>
  <si>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</si>
  <si>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</si>
  <si>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</si>
  <si>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</si>
  <si>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</si>
  <si>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</si>
  <si>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</si>
  <si>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</si>
  <si>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</si>
  <si>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</si>
  <si>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</si>
  <si>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</si>
  <si>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</si>
  <si>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</si>
  <si>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</si>
  <si>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</si>
  <si>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</si>
  <si>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</si>
  <si>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</si>
  <si>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</si>
  <si>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</si>
  <si>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</si>
  <si>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</si>
  <si>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</si>
  <si>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</si>
  <si>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</si>
  <si>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</si>
  <si>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</si>
  <si>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</si>
  <si>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</si>
  <si>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</si>
  <si>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</si>
  <si>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</si>
  <si>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</si>
  <si>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</si>
  <si>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</si>
  <si>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</si>
  <si>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</si>
  <si>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</si>
  <si>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</si>
  <si>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</si>
  <si>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</si>
  <si>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</si>
  <si>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</si>
  <si>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</si>
  <si>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</si>
  <si>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</si>
  <si>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</si>
  <si>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</si>
  <si>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</si>
  <si>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</si>
  <si>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</si>
  <si>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</si>
  <si>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</si>
  <si>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</si>
  <si>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</si>
  <si>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</si>
  <si>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</si>
  <si>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</si>
  <si>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</si>
  <si>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</si>
  <si>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</si>
  <si>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</si>
  <si>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</si>
  <si>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</si>
  <si>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</si>
  <si>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</si>
  <si>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</si>
  <si>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</si>
  <si>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</si>
  <si>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</si>
  <si>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</si>
  <si>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</si>
  <si>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</si>
  <si>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</si>
  <si>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</si>
  <si>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</si>
  <si>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</si>
  <si>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</si>
  <si>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</si>
  <si>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</si>
  <si>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</si>
  <si>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</si>
  <si>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</si>
  <si>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</si>
  <si>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</si>
  <si>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</si>
  <si>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</si>
  <si>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</si>
  <si>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</si>
  <si>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</si>
  <si>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</si>
  <si>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</si>
  <si>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</si>
  <si>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</si>
  <si>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</si>
  <si>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</si>
  <si>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</si>
  <si>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</si>
  <si>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</si>
  <si>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</si>
  <si>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</si>
  <si>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</si>
  <si>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</si>
  <si>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</si>
  <si>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</si>
  <si>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</si>
  <si>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</si>
  <si>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</si>
  <si>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</si>
  <si>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</si>
  <si>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</si>
  <si>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</si>
  <si>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</si>
  <si>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</si>
  <si>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</si>
  <si>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</si>
  <si>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</si>
  <si>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</si>
  <si>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</si>
  <si>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</si>
  <si>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</si>
  <si>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</si>
  <si>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</si>
  <si>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</si>
  <si>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</si>
  <si>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</si>
  <si>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</si>
  <si>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</si>
  <si>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</si>
  <si>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</si>
  <si>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</si>
  <si>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</si>
  <si>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</si>
  <si>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</si>
  <si>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</si>
  <si>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</si>
  <si>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</si>
  <si>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</si>
  <si>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</si>
  <si>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</si>
  <si>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</si>
  <si>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</si>
  <si>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</si>
  <si>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</si>
  <si>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</si>
  <si>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</si>
  <si>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</si>
  <si>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</si>
  <si>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</si>
  <si>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</si>
  <si>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</si>
  <si>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</si>
  <si>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</si>
  <si>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</si>
  <si>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</si>
  <si>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</si>
  <si>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</si>
  <si>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</si>
  <si>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</si>
  <si>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</si>
  <si>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</si>
  <si>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</si>
  <si>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</si>
  <si>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</si>
  <si>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</si>
  <si>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</si>
  <si>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</si>
  <si>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</si>
  <si>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</si>
  <si>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</si>
  <si>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</si>
  <si>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</si>
  <si>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</si>
  <si>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</si>
  <si>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</si>
  <si>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</si>
  <si>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</si>
  <si>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</si>
  <si>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</si>
  <si>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</si>
  <si>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</si>
  <si>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</si>
  <si>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</si>
  <si>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</si>
  <si>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</si>
  <si>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</si>
  <si>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</si>
  <si>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</si>
  <si>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</si>
  <si>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</si>
  <si>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</si>
  <si>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</si>
  <si>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</si>
  <si>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</si>
  <si>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</si>
  <si>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</si>
  <si>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</si>
  <si>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</si>
  <si>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</si>
  <si>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</si>
  <si>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</si>
  <si>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</si>
  <si>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</si>
  <si>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</si>
  <si>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</si>
  <si>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</si>
  <si>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</si>
  <si>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</si>
  <si>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</si>
  <si>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</si>
  <si>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</si>
  <si>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</si>
  <si>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</si>
  <si>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</si>
  <si>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</si>
  <si>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</si>
  <si>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</si>
  <si>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</si>
  <si>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</si>
  <si>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</si>
  <si>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</si>
  <si>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</si>
  <si>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</si>
  <si>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</si>
  <si>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</si>
  <si>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</si>
  <si>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</si>
  <si>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</si>
  <si>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</si>
  <si>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</si>
  <si>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</si>
  <si>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</si>
  <si>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</si>
  <si>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</si>
  <si>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</si>
  <si>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</si>
  <si>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</si>
  <si>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</si>
  <si>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</si>
  <si>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</si>
  <si>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</si>
  <si>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</si>
  <si>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</si>
  <si>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</si>
  <si>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</si>
  <si>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</si>
  <si>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</si>
  <si>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</si>
  <si>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</si>
  <si>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</si>
  <si>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</si>
  <si>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</si>
  <si>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</si>
  <si>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</si>
  <si>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</si>
  <si>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</si>
  <si>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</si>
  <si>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</si>
  <si>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</si>
  <si>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</si>
  <si>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</si>
  <si>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</si>
  <si>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</si>
  <si>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</si>
  <si>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</si>
  <si>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</si>
  <si>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</si>
  <si>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</si>
  <si>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</si>
  <si>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</si>
  <si>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</si>
  <si>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</si>
  <si>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</si>
  <si>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</si>
  <si>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</si>
  <si>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</si>
  <si>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</si>
  <si>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</si>
  <si>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</si>
  <si>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</si>
  <si>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</si>
  <si>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</si>
  <si>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</si>
  <si>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</si>
  <si>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</si>
  <si>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</si>
  <si>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</si>
  <si>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</si>
  <si>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</si>
  <si>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</si>
  <si>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</si>
  <si>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</si>
  <si>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</si>
  <si>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</si>
  <si>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</si>
  <si>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</si>
  <si>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</si>
  <si>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</si>
  <si>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</si>
  <si>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</si>
  <si>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</si>
  <si>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</si>
  <si>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</si>
  <si>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</si>
  <si>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</si>
  <si>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</si>
  <si>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</si>
  <si>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</si>
  <si>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</si>
  <si>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</si>
  <si>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</si>
  <si>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</si>
  <si>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</si>
  <si>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</si>
  <si>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</si>
  <si>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</si>
  <si>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</si>
  <si>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</si>
  <si>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</si>
  <si>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</si>
  <si>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</si>
  <si>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</si>
  <si>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</si>
  <si>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</si>
  <si>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</si>
  <si>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</si>
  <si>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</si>
  <si>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</si>
  <si>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</si>
  <si>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</si>
  <si>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</si>
  <si>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</si>
  <si>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</si>
  <si>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</si>
  <si>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</si>
  <si>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</si>
  <si>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</si>
  <si>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</si>
  <si>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</si>
  <si>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</si>
  <si>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</si>
  <si>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</si>
  <si>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</si>
  <si>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</si>
  <si>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</si>
  <si>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</si>
  <si>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</si>
  <si>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</si>
  <si>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</si>
  <si>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</si>
  <si>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</si>
  <si>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</si>
  <si>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</si>
  <si>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</si>
  <si>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</si>
  <si>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</si>
  <si>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</si>
  <si>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</si>
  <si>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</si>
  <si>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</si>
  <si>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</si>
  <si>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</si>
  <si>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</si>
  <si>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</si>
  <si>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</si>
  <si>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</si>
  <si>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</si>
  <si>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</si>
  <si>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</si>
  <si>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</si>
  <si>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</si>
  <si>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</si>
  <si>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</si>
  <si>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</si>
  <si>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</si>
  <si>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</si>
  <si>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</si>
  <si>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</si>
  <si>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</si>
  <si>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</si>
  <si>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</si>
  <si>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</si>
  <si>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</si>
  <si>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</si>
  <si>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</si>
  <si>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</si>
  <si>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</si>
  <si>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</si>
  <si>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</si>
  <si>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</si>
  <si>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</si>
  <si>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</si>
  <si>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</si>
  <si>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</si>
  <si>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</si>
  <si>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</si>
  <si>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</si>
  <si>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</si>
  <si>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</si>
  <si>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</si>
  <si>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</si>
  <si>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</si>
  <si>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</si>
  <si>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</si>
  <si>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</si>
  <si>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</si>
  <si>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</si>
  <si>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</si>
  <si>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</si>
  <si>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</si>
  <si>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</si>
  <si>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</si>
  <si>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</si>
  <si>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</si>
  <si>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</si>
  <si>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</si>
  <si>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</si>
  <si>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</si>
  <si>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</si>
  <si>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</si>
  <si>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</si>
  <si>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</si>
  <si>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</si>
  <si>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</si>
  <si>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</si>
  <si>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</si>
  <si>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</si>
  <si>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</si>
  <si>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</si>
  <si>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</si>
  <si>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</si>
  <si>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</si>
  <si>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</si>
  <si>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</si>
  <si>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</si>
  <si>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</si>
  <si>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</si>
  <si>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</si>
  <si>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</si>
  <si>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</si>
  <si>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</si>
  <si>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</si>
  <si>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</si>
  <si>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</si>
  <si>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</si>
  <si>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</si>
  <si>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</si>
  <si>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</si>
  <si>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</si>
  <si>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</si>
  <si>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</si>
  <si>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</si>
  <si>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</si>
  <si>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</si>
  <si>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</si>
  <si>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</si>
  <si>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</si>
  <si>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</si>
  <si>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</si>
  <si>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</si>
  <si>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</si>
  <si>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</si>
  <si>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</si>
  <si>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</si>
  <si>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</si>
  <si>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</si>
  <si>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</si>
  <si>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</si>
  <si>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</si>
  <si>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</si>
  <si>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</si>
  <si>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</si>
  <si>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</si>
  <si>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</si>
  <si>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</si>
  <si>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</si>
  <si>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</si>
  <si>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</si>
  <si>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</si>
  <si>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</si>
  <si>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</si>
  <si>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</si>
  <si>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</si>
  <si>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</si>
  <si>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</si>
  <si>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</si>
  <si>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</si>
  <si>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</si>
  <si>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</si>
  <si>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</si>
  <si>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</si>
  <si>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</si>
  <si>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</si>
  <si>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</si>
  <si>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</si>
  <si>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</si>
  <si>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</si>
  <si>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</si>
  <si>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</si>
  <si>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</si>
  <si>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</si>
  <si>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</si>
  <si>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</si>
  <si>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</si>
  <si>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</si>
  <si>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</si>
  <si>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</si>
  <si>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</si>
  <si>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</si>
  <si>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</si>
  <si>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</si>
  <si>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</si>
  <si>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</si>
  <si>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</si>
  <si>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</si>
  <si>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</si>
  <si>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</si>
  <si>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</si>
  <si>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</si>
  <si>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</si>
  <si>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</si>
  <si>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</si>
  <si>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</si>
  <si>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</si>
  <si>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</si>
  <si>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</si>
  <si>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</si>
  <si>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</si>
  <si>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</si>
  <si>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</si>
  <si>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</si>
  <si>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</si>
  <si>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</si>
  <si>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</si>
  <si>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</si>
  <si>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</si>
  <si>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</si>
  <si>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</si>
  <si>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</si>
  <si>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</si>
  <si>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</si>
  <si>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</si>
  <si>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</si>
  <si>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</si>
  <si>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</si>
  <si>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</si>
  <si>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</si>
  <si>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</si>
  <si>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</si>
  <si>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</si>
  <si>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</si>
  <si>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</si>
  <si>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</si>
  <si>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</si>
  <si>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</si>
  <si>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</si>
  <si>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</si>
  <si>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</si>
  <si>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</si>
  <si>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</si>
  <si>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</si>
  <si>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</si>
  <si>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</si>
  <si>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</si>
  <si>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</si>
  <si>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</si>
  <si>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</si>
  <si>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</si>
  <si>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</si>
  <si>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</si>
  <si>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</si>
  <si>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</si>
  <si>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</si>
  <si>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</si>
  <si>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</si>
  <si>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</si>
  <si>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</si>
  <si>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</si>
  <si>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</si>
  <si>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</si>
  <si>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</si>
  <si>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</si>
  <si>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</si>
  <si>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</si>
  <si>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</si>
  <si>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</si>
  <si>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</si>
  <si>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</si>
  <si>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</si>
  <si>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</si>
  <si>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</si>
  <si>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</si>
  <si>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</si>
  <si>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</si>
  <si>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</si>
  <si>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</si>
  <si>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</si>
  <si>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</si>
  <si>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</si>
  <si>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</si>
  <si>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</si>
  <si>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</si>
  <si>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</si>
  <si>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</si>
  <si>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</si>
  <si>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</si>
  <si>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</si>
  <si>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</si>
  <si>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</si>
  <si>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</si>
  <si>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</si>
  <si>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</si>
  <si>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</si>
  <si>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</si>
  <si>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</si>
  <si>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</si>
  <si>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</si>
  <si>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</si>
  <si>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</si>
  <si>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</si>
  <si>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</si>
  <si>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</si>
  <si>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</si>
  <si>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</si>
  <si>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</si>
  <si>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</si>
  <si>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</si>
  <si>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</si>
  <si>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</si>
  <si>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</si>
  <si>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</si>
  <si>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</si>
  <si>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</si>
  <si>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</si>
  <si>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</si>
  <si>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</si>
  <si>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</si>
  <si>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</si>
  <si>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</si>
  <si>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</si>
  <si>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</si>
  <si>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</si>
  <si>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</si>
  <si>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</si>
  <si>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</si>
  <si>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</si>
  <si>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</si>
  <si>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</si>
  <si>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</si>
  <si>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</si>
  <si>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</si>
  <si>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</si>
  <si>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</si>
  <si>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</si>
  <si>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</si>
  <si>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</si>
  <si>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</si>
  <si>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</si>
  <si>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</si>
  <si>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</si>
  <si>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</si>
  <si>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</si>
  <si>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</si>
  <si>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</si>
  <si>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</si>
  <si>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</si>
  <si>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</si>
  <si>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</si>
  <si>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</si>
  <si>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</si>
  <si>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</si>
  <si>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</si>
  <si>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</si>
  <si>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</si>
  <si>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</si>
  <si>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</si>
  <si>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</si>
  <si>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</si>
  <si>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</si>
  <si>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</si>
  <si>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</si>
  <si>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</si>
  <si>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</si>
  <si>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</si>
  <si>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</si>
  <si>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</si>
  <si>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</si>
  <si>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</si>
  <si>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</si>
  <si>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</si>
  <si>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</si>
  <si>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</si>
  <si>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</si>
  <si>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</si>
  <si>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</si>
  <si>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</si>
  <si>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</si>
  <si>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</si>
  <si>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</si>
  <si>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</si>
  <si>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</si>
  <si>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</si>
  <si>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</si>
  <si>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</si>
  <si>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</si>
  <si>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</si>
  <si>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</si>
  <si>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</si>
  <si>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</si>
  <si>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</si>
  <si>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</si>
  <si>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</si>
  <si>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</si>
  <si>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</si>
  <si>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</si>
  <si>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</si>
  <si>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</si>
  <si>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</si>
  <si>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</si>
  <si>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</si>
  <si>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</si>
  <si>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</si>
  <si>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</si>
  <si>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</si>
  <si>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</si>
  <si>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</si>
  <si>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</si>
  <si>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</si>
  <si>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</si>
  <si>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</si>
  <si>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</si>
  <si>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</si>
  <si>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</si>
  <si>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</si>
  <si>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</si>
  <si>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</si>
  <si>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</si>
  <si>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</si>
  <si>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</si>
  <si>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</si>
  <si>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</si>
  <si>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</si>
  <si>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</si>
  <si>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</si>
  <si>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</si>
  <si>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</si>
  <si>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</si>
  <si>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</si>
  <si>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</si>
  <si>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</si>
  <si>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</si>
  <si>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</si>
  <si>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</si>
  <si>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</si>
  <si>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</si>
  <si>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</si>
  <si>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</si>
  <si>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</si>
  <si>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</si>
  <si>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</si>
  <si>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</si>
  <si>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</si>
  <si>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</si>
  <si>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</si>
  <si>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</si>
  <si>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</si>
  <si>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</si>
  <si>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</si>
  <si>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</si>
  <si>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</si>
  <si>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</si>
  <si>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</si>
  <si>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</si>
  <si>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</si>
  <si>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</si>
  <si>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</si>
  <si>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</si>
  <si>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</si>
  <si>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</si>
  <si>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</si>
  <si>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</si>
  <si>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</si>
  <si>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</si>
  <si>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</si>
  <si>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</si>
  <si>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</si>
  <si>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</si>
  <si>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</si>
  <si>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</si>
  <si>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</si>
  <si>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</si>
  <si>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</si>
  <si>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</si>
  <si>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</si>
  <si>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</si>
  <si>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</si>
  <si>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</si>
  <si>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</si>
  <si>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</si>
  <si>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</si>
  <si>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</si>
  <si>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</si>
  <si>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</si>
  <si>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</si>
  <si>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</si>
  <si>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</si>
  <si>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</si>
  <si>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</si>
  <si>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</si>
  <si>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</si>
  <si>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</si>
  <si>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</si>
  <si>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</si>
  <si>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</si>
  <si>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</si>
  <si>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</si>
  <si>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</si>
  <si>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</si>
  <si>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</si>
  <si>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</si>
  <si>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</si>
  <si>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</si>
  <si>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</si>
  <si>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</si>
  <si>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</si>
  <si>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</si>
  <si>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</si>
  <si>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</si>
  <si>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</si>
  <si>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</si>
  <si>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</si>
  <si>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</si>
  <si>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</si>
  <si>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</si>
  <si>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</si>
  <si>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</si>
  <si>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</si>
  <si>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</si>
  <si>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</si>
  <si>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</si>
  <si>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</si>
  <si>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</si>
  <si>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</si>
  <si>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</si>
  <si>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</si>
  <si>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</si>
  <si>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</si>
  <si>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</si>
  <si>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</si>
  <si>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</si>
  <si>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</si>
  <si>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</si>
  <si>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</si>
  <si>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</si>
  <si>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</si>
  <si>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</si>
  <si>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</si>
  <si>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</si>
  <si>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</si>
  <si>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</si>
  <si>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</si>
  <si>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</si>
  <si>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</si>
  <si>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</si>
  <si>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</si>
  <si>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</si>
  <si>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</si>
  <si>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</si>
  <si>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</si>
  <si>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</si>
  <si>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</si>
  <si>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</si>
  <si>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</si>
  <si>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</si>
  <si>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</si>
  <si>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</si>
  <si>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</si>
  <si>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</si>
  <si>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</si>
  <si>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</si>
  <si>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</si>
  <si>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</si>
  <si>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</si>
  <si>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</si>
  <si>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</si>
  <si>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</si>
  <si>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</si>
  <si>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</si>
  <si>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</si>
  <si>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</si>
  <si>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</si>
  <si>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</si>
  <si>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</si>
  <si>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</si>
  <si>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</si>
  <si>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</si>
  <si>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</si>
  <si>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</si>
  <si>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</si>
  <si>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</si>
  <si>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</si>
  <si>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</si>
  <si>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</si>
  <si>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</si>
  <si>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</si>
  <si>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</si>
  <si>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</si>
  <si>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</si>
  <si>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</si>
  <si>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</si>
  <si>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</si>
  <si>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</si>
  <si>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</si>
  <si>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</si>
  <si>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</si>
  <si>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</si>
  <si>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</si>
  <si>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</si>
  <si>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</si>
  <si>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</si>
  <si>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</si>
  <si>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</si>
  <si>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</si>
  <si>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</si>
  <si>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</si>
  <si>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</si>
  <si>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</si>
  <si>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</si>
  <si>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</si>
  <si>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</si>
  <si>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</si>
  <si>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</si>
  <si>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</si>
  <si>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</si>
  <si>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</si>
  <si>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</si>
  <si>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</si>
  <si>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</si>
  <si>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</si>
  <si>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</si>
  <si>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</si>
  <si>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</si>
  <si>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</si>
  <si>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</si>
  <si>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</si>
  <si>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</si>
  <si>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</si>
  <si>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</si>
  <si>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</si>
  <si>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</si>
  <si>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</si>
  <si>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</si>
  <si>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</si>
  <si>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</si>
  <si>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</si>
  <si>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</si>
  <si>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</si>
  <si>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</si>
  <si>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</si>
  <si>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</si>
  <si>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</si>
  <si>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</si>
  <si>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</si>
  <si>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</si>
  <si>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</si>
  <si>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</si>
  <si>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</si>
  <si>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</si>
  <si>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</si>
  <si>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</si>
  <si>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</si>
  <si>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</si>
  <si>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</si>
  <si>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</si>
  <si>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</si>
  <si>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</si>
  <si>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</si>
  <si>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</si>
  <si>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</si>
  <si>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</si>
  <si>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</si>
  <si>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</si>
  <si>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</si>
  <si>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</si>
  <si>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</si>
  <si>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</si>
  <si>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</si>
  <si>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</si>
  <si>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</si>
  <si>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</si>
  <si>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</si>
  <si>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</si>
  <si>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</si>
  <si>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</si>
  <si>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</si>
  <si>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</si>
  <si>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</si>
  <si>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</si>
  <si>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</si>
  <si>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</si>
  <si>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</si>
  <si>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</si>
  <si>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</si>
  <si>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</si>
  <si>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</si>
  <si>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</si>
  <si>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</si>
  <si>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</si>
  <si>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</si>
  <si>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</si>
  <si>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</si>
  <si>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</si>
  <si>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</si>
  <si>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</si>
  <si>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</si>
  <si>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</si>
  <si>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</si>
  <si>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</si>
  <si>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</si>
  <si>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</si>
  <si>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</si>
  <si>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</si>
  <si>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</si>
  <si>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</si>
  <si>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</si>
  <si>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</si>
  <si>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</si>
  <si>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</si>
  <si>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</si>
  <si>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</si>
  <si>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</si>
  <si>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</si>
  <si>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</si>
  <si>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</si>
  <si>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</si>
  <si>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</si>
  <si>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</si>
  <si>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</si>
  <si>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</si>
  <si>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</si>
  <si>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</si>
  <si>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</si>
  <si>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</si>
  <si>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</si>
  <si>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</si>
  <si>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</si>
  <si>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</si>
  <si>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</si>
  <si>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</si>
  <si>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</si>
  <si>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</si>
  <si>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</si>
  <si>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</si>
  <si>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</si>
  <si>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</si>
  <si>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</si>
  <si>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</si>
  <si>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</si>
  <si>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</si>
  <si>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</si>
  <si>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</si>
  <si>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</si>
  <si>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</si>
  <si>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</si>
  <si>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</si>
  <si>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</si>
  <si>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</si>
  <si>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</si>
  <si>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</si>
  <si>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</si>
  <si>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</si>
  <si>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</si>
  <si>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</si>
  <si>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</si>
  <si>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</si>
  <si>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</si>
  <si>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</si>
  <si>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</si>
  <si>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</si>
  <si>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</si>
  <si>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</si>
  <si>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</si>
  <si>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</si>
  <si>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</si>
  <si>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</si>
  <si>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</si>
  <si>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</si>
  <si>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</si>
  <si>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</si>
  <si>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</si>
  <si>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</si>
  <si>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</si>
  <si>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</si>
  <si>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</si>
  <si>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</si>
  <si>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</si>
  <si>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</si>
  <si>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</si>
  <si>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</si>
  <si>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</si>
  <si>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</si>
  <si>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</si>
  <si>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</si>
  <si>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</si>
  <si>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</si>
  <si>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</si>
  <si>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</si>
  <si>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</si>
  <si>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</si>
  <si>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</si>
  <si>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</si>
  <si>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</si>
  <si>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</si>
  <si>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</si>
  <si>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</si>
  <si>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</si>
  <si>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</si>
  <si>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</si>
  <si>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</si>
  <si>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</si>
  <si>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</si>
  <si>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</si>
  <si>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</si>
  <si>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</si>
  <si>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</si>
  <si>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</si>
  <si>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</si>
  <si>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</si>
  <si>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</si>
  <si>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</si>
  <si>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</si>
  <si>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</si>
  <si>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</si>
  <si>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</si>
  <si>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</si>
  <si>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</si>
  <si>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</si>
  <si>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</si>
  <si>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</si>
  <si>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</si>
  <si>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</si>
  <si>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</si>
  <si>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</si>
  <si>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</si>
  <si>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</si>
  <si>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</si>
  <si>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</si>
  <si>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</si>
  <si>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</si>
  <si>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</si>
  <si>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</si>
  <si>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</si>
  <si>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</si>
  <si>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</si>
  <si>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</si>
  <si>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</si>
  <si>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</si>
  <si>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</si>
  <si>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</si>
  <si>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</si>
  <si>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</si>
  <si>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</si>
  <si>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</si>
  <si>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</si>
  <si>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</si>
  <si>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</si>
  <si>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</si>
  <si>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</si>
  <si>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</si>
  <si>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</si>
  <si>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</si>
  <si>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</si>
  <si>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</si>
  <si>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</si>
  <si>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</si>
  <si>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</si>
  <si>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</si>
  <si>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</si>
  <si>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</si>
  <si>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</si>
  <si>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</si>
  <si>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</si>
  <si>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</si>
  <si>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</si>
  <si>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</si>
  <si>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</si>
  <si>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</si>
  <si>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</si>
  <si>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</si>
  <si>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</si>
  <si>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</si>
  <si>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</si>
  <si>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</si>
  <si>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</si>
  <si>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</si>
  <si>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</si>
  <si>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</si>
  <si>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</si>
  <si>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</si>
  <si>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</si>
  <si>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</si>
  <si>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</si>
  <si>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</si>
  <si>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</si>
  <si>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</si>
  <si>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</si>
  <si>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</si>
  <si>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</si>
  <si>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</si>
  <si>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</si>
  <si>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</si>
  <si>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</si>
  <si>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</si>
  <si>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</si>
  <si>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</si>
  <si>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</si>
  <si>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</si>
  <si>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</si>
  <si>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</si>
  <si>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</si>
  <si>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</si>
  <si>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</si>
  <si>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</si>
  <si>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</si>
  <si>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</si>
  <si>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</si>
  <si>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</si>
  <si>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</si>
  <si>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</si>
  <si>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</si>
  <si>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</si>
  <si>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</si>
  <si>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</si>
  <si>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</si>
  <si>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</si>
  <si>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</si>
  <si>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</si>
  <si>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</si>
  <si>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</si>
  <si>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</si>
  <si>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</si>
  <si>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</si>
  <si>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</si>
  <si>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</si>
  <si>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</si>
  <si>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</si>
  <si>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</si>
  <si>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</si>
  <si>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</si>
  <si>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</si>
  <si>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</si>
  <si>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</si>
  <si>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</si>
  <si>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</si>
  <si>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</si>
  <si>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</si>
  <si>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</si>
  <si>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</si>
  <si>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</si>
  <si>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</si>
  <si>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</si>
  <si>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</si>
  <si>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</si>
  <si>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</si>
  <si>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</si>
  <si>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</si>
  <si>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</si>
  <si>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</si>
  <si>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</si>
  <si>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</si>
  <si>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</si>
  <si>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</si>
  <si>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</si>
  <si>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</si>
  <si>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</si>
  <si>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</si>
  <si>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</si>
  <si>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</si>
  <si>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</si>
  <si>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</si>
  <si>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</si>
  <si>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</si>
  <si>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</si>
  <si>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</si>
  <si>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</si>
  <si>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</si>
  <si>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</si>
  <si>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</si>
  <si>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</si>
  <si>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</si>
  <si>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</si>
  <si>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</si>
  <si>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</si>
  <si>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</si>
  <si>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</si>
  <si>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</si>
  <si>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</si>
  <si>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</si>
  <si>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</si>
  <si>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</si>
  <si>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</si>
  <si>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</si>
  <si>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</si>
  <si>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</si>
  <si>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</si>
  <si>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</si>
  <si>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</si>
  <si>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</si>
  <si>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</si>
  <si>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</si>
  <si>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</si>
  <si>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</si>
  <si>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</si>
  <si>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</si>
  <si>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</si>
  <si>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</si>
  <si>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</si>
  <si>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</si>
  <si>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</si>
  <si>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</si>
  <si>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</si>
  <si>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</si>
  <si>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</si>
  <si>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</si>
  <si>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</si>
  <si>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</si>
  <si>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</si>
  <si>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</si>
  <si>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</si>
  <si>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</si>
  <si>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</si>
  <si>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</si>
  <si>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</si>
  <si>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</si>
  <si>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</si>
  <si>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</si>
  <si>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</si>
  <si>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</si>
  <si>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</si>
  <si>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</si>
  <si>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</si>
  <si>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</si>
  <si>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</si>
  <si>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</si>
  <si>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</si>
  <si>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</si>
  <si>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</si>
  <si>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</si>
  <si>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</si>
  <si>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</si>
  <si>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</si>
  <si>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</si>
  <si>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</si>
  <si>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</si>
  <si>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</si>
  <si>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</si>
  <si>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</si>
  <si>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</si>
  <si>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</si>
  <si>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</si>
  <si>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</si>
  <si>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</si>
  <si>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</si>
  <si>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</si>
  <si>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</si>
  <si>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</si>
  <si>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</si>
  <si>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</si>
  <si>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</si>
  <si>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</si>
  <si>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</si>
  <si>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</si>
  <si>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</si>
  <si>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</si>
  <si>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</si>
  <si>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</si>
  <si>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</si>
  <si>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</si>
  <si>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</si>
  <si>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</si>
  <si>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</si>
  <si>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</si>
  <si>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</si>
  <si>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</si>
  <si>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</si>
  <si>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</si>
  <si>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</si>
  <si>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</si>
  <si>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</si>
  <si>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</si>
  <si>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</si>
  <si>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</si>
  <si>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</si>
  <si>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</si>
  <si>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</si>
  <si>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</si>
  <si>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</si>
  <si>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</si>
  <si>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</si>
  <si>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</si>
  <si>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</si>
  <si>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</si>
  <si>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</si>
  <si>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</si>
  <si>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</si>
  <si>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</si>
  <si>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</si>
  <si>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</si>
  <si>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</si>
  <si>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</si>
  <si>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</si>
  <si>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</si>
  <si>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</si>
  <si>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</si>
  <si>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</si>
  <si>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</si>
  <si>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</si>
  <si>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</si>
  <si>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</si>
  <si>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</si>
  <si>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</si>
  <si>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</si>
  <si>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</si>
  <si>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</si>
  <si>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</si>
  <si>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</si>
  <si>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</si>
  <si>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</si>
  <si>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</si>
  <si>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</si>
  <si>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</si>
  <si>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</si>
  <si>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</si>
  <si>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</si>
  <si>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</si>
  <si>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</si>
  <si>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</si>
  <si>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</si>
  <si>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</si>
  <si>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</si>
  <si>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</si>
  <si>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</si>
  <si>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</si>
  <si>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</si>
  <si>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</si>
  <si>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</si>
  <si>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</si>
  <si>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</si>
  <si>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</si>
  <si>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</si>
  <si>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</si>
  <si>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</si>
  <si>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</si>
  <si>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</si>
  <si>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</si>
  <si>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</si>
  <si>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</si>
  <si>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</si>
  <si>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</si>
  <si>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</si>
  <si>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</si>
  <si>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</si>
  <si>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</si>
  <si>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</si>
  <si>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</si>
  <si>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</si>
  <si>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</si>
  <si>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</si>
  <si>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</si>
  <si>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</si>
  <si>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</si>
  <si>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</si>
  <si>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</si>
  <si>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</si>
  <si>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</si>
  <si>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</si>
  <si>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</si>
  <si>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</si>
  <si>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</si>
  <si>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</si>
  <si>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</si>
  <si>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</si>
  <si>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</si>
  <si>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</si>
  <si>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</si>
  <si>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</si>
  <si>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</si>
  <si>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</si>
  <si>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</si>
  <si>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</si>
  <si>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</si>
  <si>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</si>
  <si>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</si>
  <si>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</si>
  <si>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</si>
  <si>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</si>
  <si>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</si>
  <si>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</si>
  <si>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</si>
  <si>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</si>
  <si>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</si>
  <si>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</si>
  <si>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</si>
  <si>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</si>
  <si>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</si>
  <si>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</si>
  <si>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</si>
  <si>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</si>
  <si>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</si>
  <si>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</si>
  <si>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</si>
  <si>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</si>
  <si>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</si>
  <si>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</si>
  <si>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</si>
  <si>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</si>
  <si>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</si>
  <si>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</si>
  <si>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</si>
  <si>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</si>
  <si>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</si>
  <si>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</si>
  <si>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</si>
  <si>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</si>
  <si>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</si>
  <si>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</si>
  <si>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</si>
  <si>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</si>
  <si>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</si>
  <si>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</si>
  <si>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</si>
  <si>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</si>
  <si>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</si>
  <si>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</si>
  <si>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</si>
  <si>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</si>
  <si>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</si>
  <si>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</si>
  <si>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</si>
  <si>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</si>
  <si>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</si>
  <si>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</si>
  <si>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</si>
  <si>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</si>
  <si>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</si>
  <si>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</si>
  <si>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</si>
  <si>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</si>
  <si>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</si>
  <si>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</si>
  <si>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</si>
  <si>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</si>
  <si>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</si>
  <si>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</si>
  <si>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</si>
  <si>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</si>
  <si>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</si>
  <si>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</si>
  <si>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</si>
  <si>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</si>
  <si>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</si>
  <si>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</si>
  <si>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</si>
  <si>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</si>
  <si>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</si>
  <si>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</si>
  <si>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</si>
  <si>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</si>
  <si>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</si>
  <si>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</si>
  <si>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</si>
  <si>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</si>
  <si>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</si>
  <si>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</si>
  <si>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</si>
  <si>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</si>
  <si>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</si>
  <si>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</si>
  <si>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</si>
  <si>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</si>
  <si>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</si>
  <si>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</si>
  <si>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</si>
  <si>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</si>
  <si>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</si>
  <si>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</si>
  <si>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</si>
  <si>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</si>
  <si>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</si>
  <si>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</si>
  <si>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</si>
  <si>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</si>
  <si>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</si>
  <si>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</si>
  <si>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</si>
  <si>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</si>
  <si>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</si>
  <si>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</si>
  <si>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</si>
  <si>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</si>
  <si>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</si>
  <si>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</si>
  <si>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</si>
  <si>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</si>
  <si>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</si>
  <si>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</si>
  <si>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</si>
  <si>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</si>
  <si>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</si>
  <si>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</si>
  <si>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</si>
  <si>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</si>
  <si>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</si>
  <si>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</si>
  <si>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</si>
  <si>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</si>
  <si>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</si>
  <si>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</si>
  <si>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</si>
  <si>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</si>
  <si>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</si>
  <si>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</si>
  <si>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</si>
  <si>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</si>
  <si>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</si>
  <si>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</si>
  <si>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</si>
  <si>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</si>
  <si>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</si>
  <si>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</si>
  <si>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</si>
  <si>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</si>
  <si>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</si>
  <si>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</si>
  <si>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</si>
  <si>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</si>
  <si>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</si>
  <si>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</si>
  <si>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</si>
  <si>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</si>
  <si>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</si>
  <si>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</si>
  <si>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</si>
  <si>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</si>
  <si>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</si>
  <si>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</si>
  <si>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</si>
  <si>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</si>
  <si>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</si>
  <si>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</si>
  <si>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</si>
  <si>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</si>
  <si>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</si>
  <si>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</si>
  <si>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</si>
  <si>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</si>
  <si>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</si>
  <si>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</si>
  <si>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</si>
  <si>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</si>
  <si>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</si>
  <si>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</si>
  <si>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</si>
  <si>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</si>
  <si>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</si>
  <si>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</si>
  <si>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</si>
  <si>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</si>
  <si>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</si>
  <si>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</si>
  <si>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</si>
  <si>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</si>
  <si>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</si>
  <si>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</si>
  <si>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</si>
  <si>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</si>
  <si>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</si>
  <si>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</si>
  <si>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</si>
  <si>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</si>
  <si>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</si>
  <si>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</si>
  <si>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</si>
  <si>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</si>
  <si>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</si>
  <si>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</si>
  <si>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</si>
  <si>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</si>
  <si>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</si>
  <si>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</si>
  <si>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</si>
  <si>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</si>
  <si>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</si>
  <si>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</si>
  <si>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</si>
  <si>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</si>
  <si>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</si>
  <si>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</si>
  <si>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</si>
  <si>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</si>
  <si>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</si>
  <si>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</si>
  <si>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</si>
  <si>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</si>
  <si>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</si>
  <si>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</si>
  <si>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</si>
  <si>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</si>
  <si>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</si>
  <si>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</si>
  <si>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</si>
  <si>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</si>
  <si>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</si>
  <si>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</si>
  <si>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</si>
  <si>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</si>
  <si>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</si>
  <si>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</si>
  <si>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</si>
  <si>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</si>
  <si>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</si>
  <si>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</si>
  <si>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</si>
  <si>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</si>
  <si>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</si>
  <si>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</si>
  <si>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</si>
  <si>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</si>
  <si>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</si>
  <si>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</si>
  <si>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</si>
  <si>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</si>
  <si>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</si>
  <si>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</si>
  <si>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</si>
  <si>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</si>
  <si>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</si>
  <si>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</si>
  <si>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</si>
  <si>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</si>
  <si>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</si>
  <si>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</si>
  <si>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</si>
  <si>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</si>
  <si>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</si>
  <si>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</si>
  <si>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</si>
  <si>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</si>
  <si>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</si>
  <si>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</si>
  <si>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</si>
  <si>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</si>
  <si>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</si>
  <si>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</si>
  <si>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</si>
  <si>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</si>
  <si>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</si>
  <si>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</si>
  <si>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</si>
  <si>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</si>
  <si>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</si>
  <si>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</si>
  <si>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</si>
  <si>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</si>
  <si>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</si>
  <si>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</si>
  <si>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</si>
  <si>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</si>
  <si>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</si>
  <si>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</si>
  <si>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</si>
  <si>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</si>
  <si>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</si>
  <si>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</si>
  <si>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</si>
  <si>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</si>
  <si>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</si>
  <si>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</si>
  <si>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</si>
  <si>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</si>
  <si>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</si>
  <si>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</si>
  <si>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</si>
  <si>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</si>
  <si>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</si>
  <si>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</si>
  <si>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</si>
  <si>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</si>
  <si>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</si>
  <si>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</si>
  <si>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</si>
  <si>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</si>
  <si>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</si>
  <si>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</si>
  <si>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</si>
  <si>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</si>
  <si>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</si>
  <si>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</si>
  <si>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</si>
  <si>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</si>
  <si>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</si>
  <si>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</si>
  <si>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</si>
  <si>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</si>
  <si>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</si>
  <si>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</si>
  <si>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</si>
  <si>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</si>
  <si>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</si>
  <si>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</si>
  <si>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</si>
  <si>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</si>
  <si>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</si>
  <si>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</si>
  <si>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</si>
  <si>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</si>
  <si>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</si>
  <si>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</si>
  <si>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</si>
  <si>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</si>
  <si>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</si>
  <si>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</si>
  <si>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</si>
  <si>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</si>
  <si>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</si>
  <si>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</si>
  <si>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</si>
  <si>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</si>
  <si>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</si>
  <si>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</si>
  <si>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</si>
  <si>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</si>
  <si>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</si>
  <si>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</si>
  <si>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</si>
  <si>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</si>
  <si>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</si>
  <si>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</si>
  <si>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</si>
  <si>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</si>
  <si>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</si>
  <si>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</si>
  <si>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</si>
  <si>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</si>
  <si>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</si>
  <si>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</si>
  <si>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</si>
  <si>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</si>
  <si>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</si>
  <si>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</si>
  <si>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</si>
  <si>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</si>
  <si>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</si>
  <si>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</si>
  <si>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</si>
  <si>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</si>
  <si>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</si>
  <si>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</si>
  <si>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</si>
  <si>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</si>
  <si>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</si>
  <si>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</si>
  <si>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</si>
  <si>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</si>
  <si>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</si>
  <si>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</si>
  <si>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</si>
  <si>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</si>
  <si>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</si>
  <si>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</si>
  <si>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</si>
  <si>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</si>
  <si>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</si>
  <si>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</si>
  <si>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</si>
  <si>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</si>
  <si>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</si>
  <si>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</si>
  <si>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</si>
  <si>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</si>
  <si>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</si>
  <si>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</si>
  <si>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</si>
  <si>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</si>
  <si>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</si>
  <si>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</si>
  <si>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</si>
  <si>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</si>
  <si>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</si>
  <si>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</si>
  <si>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</si>
  <si>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</si>
  <si>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</si>
  <si>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</si>
  <si>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</si>
  <si>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</si>
  <si>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</si>
  <si>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</si>
  <si>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</si>
  <si>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</si>
  <si>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</si>
  <si>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</si>
  <si>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</si>
  <si>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</si>
  <si>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</si>
  <si>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</si>
  <si>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</si>
  <si>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</si>
  <si>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</si>
  <si>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</si>
  <si>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</si>
  <si>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</si>
  <si>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</si>
  <si>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</si>
  <si>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</si>
  <si>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</si>
  <si>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</si>
  <si>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</si>
  <si>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</si>
  <si>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</si>
  <si>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</si>
  <si>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</si>
  <si>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</si>
  <si>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</si>
  <si>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</si>
  <si>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</si>
  <si>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</si>
  <si>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</si>
  <si>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</si>
  <si>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</si>
  <si>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</si>
  <si>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</si>
  <si>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</si>
  <si>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</si>
  <si>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</si>
  <si>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</si>
  <si>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</si>
  <si>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</si>
  <si>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</si>
  <si>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</si>
  <si>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</si>
  <si>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</si>
  <si>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</si>
  <si>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</si>
  <si>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</si>
  <si>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</si>
  <si>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</si>
  <si>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</si>
  <si>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</si>
  <si>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</si>
  <si>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</si>
  <si>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</si>
  <si>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</si>
  <si>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</si>
  <si>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</si>
  <si>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</si>
  <si>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</si>
  <si>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</si>
  <si>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</si>
  <si>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</si>
  <si>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</si>
  <si>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</si>
  <si>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</si>
  <si>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</si>
  <si>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</si>
  <si>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</si>
  <si>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</si>
  <si>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</si>
  <si>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</si>
  <si>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</si>
  <si>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</si>
  <si>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</si>
  <si>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</si>
  <si>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</si>
  <si>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</si>
  <si>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</si>
  <si>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</si>
  <si>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</si>
  <si>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</si>
  <si>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</si>
  <si>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</si>
  <si>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</si>
  <si>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</si>
  <si>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</si>
  <si>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</si>
  <si>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</si>
  <si>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</si>
  <si>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</si>
  <si>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</si>
  <si>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</si>
  <si>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</si>
  <si>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</si>
  <si>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</si>
  <si>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</si>
  <si>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</si>
  <si>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</si>
  <si>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</si>
  <si>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</si>
  <si>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</si>
  <si>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</si>
  <si>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</si>
  <si>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</si>
  <si>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</si>
  <si>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</si>
  <si>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</si>
  <si>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</si>
  <si>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</si>
  <si>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</si>
  <si>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</si>
  <si>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</si>
  <si>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</si>
  <si>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</si>
  <si>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</si>
  <si>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</si>
  <si>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</si>
  <si>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</si>
  <si>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</si>
  <si>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</si>
  <si>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</si>
  <si>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</si>
  <si>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</si>
  <si>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</si>
  <si>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</si>
  <si>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</si>
  <si>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</si>
  <si>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</si>
  <si>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</si>
  <si>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</si>
  <si>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</si>
  <si>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</si>
  <si>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</si>
  <si>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</si>
  <si>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</si>
  <si>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</si>
  <si>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</si>
  <si>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</si>
  <si>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</si>
  <si>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</si>
  <si>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</si>
  <si>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</si>
  <si>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</si>
  <si>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</si>
  <si>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</si>
  <si>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</si>
  <si>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</si>
  <si>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</si>
  <si>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</si>
  <si>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</si>
  <si>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</si>
  <si>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</si>
  <si>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</si>
  <si>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</si>
  <si>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</si>
  <si>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</si>
  <si>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</si>
  <si>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</si>
  <si>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</si>
  <si>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</si>
  <si>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</si>
  <si>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</si>
  <si>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</si>
  <si>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</si>
  <si>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</si>
  <si>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</si>
  <si>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</si>
  <si>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</si>
  <si>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</si>
  <si>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</si>
  <si>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</si>
  <si>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</si>
  <si>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</si>
  <si>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</si>
  <si>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</si>
  <si>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</si>
  <si>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</si>
  <si>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</si>
  <si>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</si>
  <si>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</si>
  <si>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</si>
  <si>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</si>
  <si>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</si>
  <si>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</si>
  <si>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</si>
  <si>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</si>
  <si>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</si>
  <si>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</si>
  <si>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</si>
  <si>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</si>
  <si>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</si>
  <si>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</si>
  <si>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</si>
  <si>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</si>
  <si>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</si>
  <si>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</si>
  <si>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</si>
  <si>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</si>
  <si>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</si>
  <si>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</si>
  <si>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</si>
  <si>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</si>
  <si>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</si>
  <si>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</si>
  <si>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</si>
  <si>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</si>
  <si>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</si>
  <si>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</si>
  <si>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</si>
  <si>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</si>
  <si>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</si>
  <si>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</si>
  <si>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</si>
  <si>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</si>
  <si>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</si>
  <si>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</si>
  <si>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</si>
  <si>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</si>
  <si>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</si>
  <si>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</si>
  <si>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</si>
  <si>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</si>
  <si>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</si>
  <si>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</si>
  <si>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</si>
  <si>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</si>
  <si>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</si>
  <si>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</si>
  <si>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</si>
  <si>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</si>
  <si>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</si>
  <si>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</si>
  <si>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</si>
  <si>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</si>
  <si>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</si>
  <si>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</si>
  <si>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</si>
  <si>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</si>
  <si>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</si>
  <si>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</si>
  <si>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</si>
  <si>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</si>
  <si>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</si>
  <si>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</si>
  <si>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</si>
  <si>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</si>
  <si>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</si>
  <si>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</si>
  <si>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</si>
  <si>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</si>
  <si>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</si>
  <si>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</si>
  <si>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</si>
  <si>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</si>
  <si>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</si>
  <si>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</si>
  <si>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</si>
  <si>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</si>
  <si>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</si>
  <si>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</si>
  <si>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</si>
  <si>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</si>
  <si>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</si>
  <si>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</si>
  <si>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</si>
  <si>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</si>
  <si>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</si>
  <si>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</si>
  <si>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</si>
  <si>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</si>
  <si>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</si>
  <si>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</si>
  <si>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</si>
  <si>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</si>
  <si>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</si>
  <si>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</si>
  <si>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</si>
  <si>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</si>
  <si>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</si>
  <si>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</si>
  <si>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</si>
  <si>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</si>
  <si>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</si>
  <si>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</si>
  <si>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</si>
  <si>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</si>
  <si>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</si>
  <si>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</si>
  <si>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</si>
  <si>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</si>
  <si>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</si>
  <si>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</si>
  <si>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</si>
  <si>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</si>
  <si>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</si>
  <si>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</si>
  <si>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</si>
  <si>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</si>
  <si>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</si>
  <si>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</si>
  <si>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</si>
  <si>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</si>
  <si>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</si>
  <si>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</si>
  <si>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</si>
  <si>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</si>
  <si>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</si>
  <si>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</si>
  <si>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</si>
  <si>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</si>
  <si>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</si>
  <si>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</si>
  <si>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</si>
  <si>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</si>
  <si>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</si>
  <si>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</si>
  <si>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</si>
  <si>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</si>
  <si>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</si>
  <si>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</si>
  <si>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</si>
  <si>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</si>
  <si>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</si>
  <si>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</si>
  <si>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</si>
  <si>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</si>
  <si>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</si>
  <si>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</si>
  <si>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</si>
  <si>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</si>
  <si>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</si>
  <si>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</si>
  <si>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</si>
  <si>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</si>
  <si>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</si>
  <si>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</si>
  <si>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</si>
  <si>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</si>
  <si>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</si>
  <si>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</si>
  <si>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</si>
  <si>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</si>
  <si>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</si>
  <si>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</si>
  <si>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</si>
  <si>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</si>
  <si>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</si>
  <si>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</si>
  <si>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</si>
  <si>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</si>
  <si>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</si>
  <si>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</si>
  <si>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</si>
  <si>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</si>
  <si>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</si>
  <si>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</si>
  <si>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</si>
  <si>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</si>
  <si>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</si>
  <si>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</si>
  <si>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</si>
  <si>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</si>
  <si>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</si>
  <si>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</si>
  <si>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</si>
  <si>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</si>
  <si>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</si>
  <si>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</si>
  <si>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</si>
  <si>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</si>
  <si>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</si>
  <si>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</si>
  <si>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</si>
  <si>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</si>
  <si>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</si>
  <si>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</si>
  <si>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</si>
  <si>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</si>
  <si>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</si>
  <si>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</si>
  <si>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</si>
  <si>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</si>
  <si>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</si>
  <si>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</si>
  <si>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</si>
  <si>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</si>
  <si>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</si>
  <si>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</si>
  <si>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</si>
  <si>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</si>
  <si>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</si>
  <si>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</si>
  <si>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</si>
  <si>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</si>
  <si>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</si>
  <si>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</si>
  <si>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</si>
  <si>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</si>
  <si>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</si>
  <si>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</si>
  <si>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</si>
  <si>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</si>
  <si>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</si>
  <si>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</si>
  <si>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</si>
  <si>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</si>
  <si>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</si>
  <si>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</si>
  <si>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</si>
  <si>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</si>
  <si>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</si>
  <si>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</si>
  <si>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</si>
  <si>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</si>
  <si>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</si>
  <si>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</si>
  <si>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</si>
  <si>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</si>
  <si>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</si>
  <si>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</si>
  <si>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</si>
  <si>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</si>
  <si>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</si>
  <si>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</si>
  <si>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</si>
  <si>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</si>
  <si>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</si>
  <si>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</si>
  <si>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</si>
  <si>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</si>
  <si>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</si>
  <si>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</si>
  <si>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</si>
  <si>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</si>
  <si>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</si>
  <si>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</si>
  <si>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</si>
  <si>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</si>
  <si>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</si>
  <si>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</si>
  <si>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</si>
  <si>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</si>
  <si>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</si>
  <si>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</si>
  <si>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</si>
  <si>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</si>
  <si>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</si>
  <si>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</si>
  <si>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</si>
  <si>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</si>
  <si>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</si>
  <si>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</si>
  <si>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</si>
  <si>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</si>
  <si>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</si>
  <si>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</si>
  <si>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</si>
  <si>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</si>
  <si>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</si>
  <si>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</si>
  <si>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</si>
  <si>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</si>
  <si>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</si>
  <si>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</si>
  <si>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</si>
  <si>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</si>
  <si>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</si>
  <si>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</si>
  <si>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</si>
  <si>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</si>
  <si>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</si>
  <si>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</si>
  <si>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</si>
  <si>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</si>
  <si>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</si>
  <si>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</si>
  <si>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</si>
  <si>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</si>
  <si>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</si>
  <si>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</si>
  <si>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</si>
  <si>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</si>
  <si>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</si>
  <si>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</si>
  <si>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</si>
  <si>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</si>
  <si>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</si>
  <si>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</si>
  <si>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</si>
  <si>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</si>
  <si>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</si>
  <si>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</si>
  <si>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</si>
  <si>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</si>
  <si>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</si>
  <si>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</si>
  <si>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</si>
  <si>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</si>
  <si>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</si>
  <si>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</si>
  <si>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</si>
  <si>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</si>
  <si>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</si>
  <si>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</si>
  <si>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</si>
  <si>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</si>
  <si>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</si>
  <si>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</si>
  <si>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</si>
  <si>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</si>
  <si>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</si>
  <si>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</si>
  <si>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</si>
  <si>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</si>
  <si>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</si>
  <si>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</si>
  <si>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</si>
  <si>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</si>
  <si>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</si>
  <si>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</si>
  <si>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</si>
  <si>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</si>
  <si>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</si>
  <si>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</si>
  <si>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</si>
  <si>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</si>
  <si>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</si>
  <si>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</si>
  <si>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</si>
  <si>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</si>
  <si>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</si>
  <si>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</si>
  <si>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</si>
  <si>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</si>
  <si>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</si>
  <si>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</si>
  <si>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</si>
  <si>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</si>
  <si>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</si>
  <si>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</si>
  <si>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</si>
  <si>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</si>
  <si>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</si>
  <si>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</si>
  <si>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</si>
  <si>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</si>
  <si>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</si>
  <si>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</si>
  <si>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</si>
  <si>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</si>
  <si>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</si>
  <si>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</si>
  <si>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</si>
  <si>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</si>
  <si>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</si>
  <si>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</si>
  <si>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</si>
  <si>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</si>
  <si>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</si>
  <si>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</si>
  <si>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</si>
  <si>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</si>
  <si>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</si>
  <si>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</si>
  <si>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</si>
  <si>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</si>
  <si>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</si>
  <si>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</si>
  <si>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</si>
  <si>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</si>
  <si>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</si>
  <si>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</si>
  <si>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</si>
  <si>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</si>
  <si>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</si>
  <si>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</si>
  <si>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</si>
  <si>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</si>
  <si>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</si>
  <si>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</si>
  <si>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</si>
  <si>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</si>
  <si>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</si>
  <si>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</si>
  <si>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</si>
  <si>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</si>
  <si>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</si>
  <si>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</si>
  <si>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</si>
  <si>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</si>
  <si>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</si>
  <si>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</si>
  <si>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</si>
  <si>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</si>
  <si>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</si>
  <si>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</si>
  <si>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</si>
  <si>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</si>
  <si>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</si>
  <si>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</si>
  <si>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</si>
  <si>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</si>
  <si>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</si>
  <si>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</si>
  <si>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</si>
  <si>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</si>
  <si>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</si>
  <si>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</si>
  <si>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</si>
  <si>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</si>
  <si>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</si>
  <si>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</si>
  <si>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</si>
  <si>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</si>
  <si>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</si>
  <si>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</si>
  <si>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</si>
  <si>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</si>
  <si>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</si>
  <si>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</si>
  <si>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</si>
  <si>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</si>
  <si>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</si>
  <si>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</si>
  <si>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</si>
  <si>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</si>
  <si>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</si>
  <si>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</si>
  <si>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</si>
  <si>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</si>
  <si>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</si>
  <si>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</si>
  <si>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</si>
  <si>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</si>
  <si>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</si>
  <si>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</si>
  <si>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</si>
  <si>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</si>
  <si>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</si>
  <si>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</si>
  <si>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</si>
  <si>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</si>
  <si>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</si>
  <si>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</si>
  <si>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</si>
  <si>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</si>
  <si>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</si>
  <si>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</si>
  <si>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</si>
  <si>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</si>
  <si>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</si>
  <si>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</si>
  <si>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</si>
  <si>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</si>
  <si>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</si>
  <si>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</si>
  <si>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</si>
  <si>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</si>
  <si>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</si>
  <si>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</si>
  <si>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</si>
  <si>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</si>
  <si>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</si>
  <si>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</si>
  <si>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</si>
  <si>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</si>
  <si>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</si>
  <si>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</si>
  <si>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</si>
  <si>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</si>
  <si>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</si>
  <si>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</si>
  <si>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</si>
  <si>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</si>
  <si>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</si>
  <si>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</si>
  <si>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</si>
  <si>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</si>
  <si>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</si>
  <si>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</si>
  <si>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</si>
  <si>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</si>
  <si>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</si>
  <si>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</si>
  <si>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</si>
  <si>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</si>
  <si>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</si>
  <si>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</si>
  <si>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</si>
  <si>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</si>
  <si>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</si>
  <si>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</si>
  <si>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</si>
  <si>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</si>
  <si>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</si>
  <si>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</si>
  <si>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</si>
  <si>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</si>
  <si>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</si>
  <si>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</si>
  <si>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</si>
  <si>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</si>
  <si>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</si>
  <si>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</si>
  <si>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</si>
  <si>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</si>
  <si>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</si>
  <si>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</si>
  <si>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</si>
  <si>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</si>
  <si>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</si>
  <si>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</si>
  <si>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</si>
  <si>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</si>
  <si>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</si>
  <si>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</si>
  <si>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</si>
  <si>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</si>
  <si>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</si>
  <si>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</si>
  <si>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</si>
  <si>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</si>
  <si>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</si>
  <si>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</si>
  <si>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</si>
  <si>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</si>
  <si>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</si>
  <si>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</si>
  <si>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</si>
  <si>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</si>
  <si>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</si>
  <si>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</si>
  <si>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</si>
  <si>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</si>
  <si>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</si>
  <si>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</si>
  <si>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</si>
  <si>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</si>
  <si>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</si>
  <si>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</si>
  <si>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</si>
  <si>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</si>
  <si>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</si>
  <si>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</si>
  <si>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</si>
  <si>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</si>
  <si>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</si>
  <si>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</si>
  <si>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</si>
  <si>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</si>
  <si>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</si>
  <si>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</si>
  <si>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</si>
  <si>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</si>
  <si>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</si>
  <si>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</si>
  <si>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</si>
  <si>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</si>
  <si>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</si>
  <si>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</si>
  <si>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</si>
  <si>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</si>
  <si>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</si>
  <si>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</si>
  <si>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</si>
  <si>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</si>
  <si>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</si>
  <si>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</si>
  <si>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</si>
  <si>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</si>
  <si>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</si>
  <si>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</si>
  <si>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</si>
  <si>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</si>
  <si>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</si>
  <si>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</si>
  <si>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</si>
  <si>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</si>
  <si>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</si>
  <si>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</si>
  <si>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</si>
  <si>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</si>
  <si>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</si>
  <si>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</si>
  <si>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</si>
  <si>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</si>
  <si>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</si>
  <si>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</si>
  <si>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</si>
  <si>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</si>
  <si>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</si>
  <si>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</si>
  <si>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</si>
  <si>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</si>
  <si>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</si>
  <si>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</si>
  <si>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</si>
  <si>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</si>
  <si>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</si>
  <si>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</si>
  <si>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</si>
  <si>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</si>
  <si>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</si>
  <si>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</si>
  <si>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</si>
  <si>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</si>
  <si>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</si>
  <si>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</si>
  <si>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</si>
  <si>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</si>
  <si>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</si>
  <si>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</si>
  <si>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</si>
  <si>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</si>
  <si>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</si>
  <si>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</si>
  <si>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</si>
  <si>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</si>
  <si>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</si>
  <si>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</si>
  <si>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</si>
  <si>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</si>
  <si>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</si>
  <si>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</si>
  <si>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</si>
  <si>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</si>
  <si>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</si>
  <si>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</si>
  <si>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</si>
  <si>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</si>
  <si>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</si>
  <si>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</si>
  <si>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</si>
  <si>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</si>
  <si>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</si>
  <si>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</si>
  <si>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</si>
  <si>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</si>
  <si>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</si>
  <si>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</si>
  <si>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</si>
  <si>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</si>
  <si>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</si>
  <si>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</si>
  <si>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</si>
  <si>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</si>
  <si>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</si>
  <si>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</si>
  <si>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</si>
  <si>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</si>
  <si>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</si>
  <si>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</si>
  <si>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</si>
  <si>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</si>
  <si>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</si>
  <si>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</si>
  <si>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</si>
  <si>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</si>
  <si>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</si>
  <si>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</si>
  <si>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</si>
  <si>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</si>
  <si>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</si>
  <si>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</si>
  <si>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</si>
  <si>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</si>
  <si>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</si>
  <si>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</si>
  <si>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</si>
  <si>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</si>
  <si>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</si>
  <si>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</si>
  <si>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</si>
  <si>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</si>
  <si>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</si>
  <si>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</si>
  <si>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</si>
  <si>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</si>
  <si>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</si>
  <si>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</si>
  <si>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</si>
  <si>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</si>
  <si>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</si>
  <si>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</si>
  <si>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</si>
  <si>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</si>
  <si>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</si>
  <si>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</si>
  <si>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</si>
  <si>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</si>
  <si>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</si>
  <si>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</si>
  <si>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</si>
  <si>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</si>
  <si>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</si>
  <si>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</si>
  <si>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</si>
  <si>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</si>
  <si>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</si>
  <si>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</si>
  <si>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</si>
  <si>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</si>
  <si>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</si>
  <si>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</si>
  <si>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</si>
  <si>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</si>
  <si>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</si>
  <si>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</si>
  <si>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</si>
  <si>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</si>
  <si>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</si>
  <si>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</si>
  <si>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</si>
  <si>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</si>
  <si>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</si>
  <si>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</si>
  <si>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</si>
  <si>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</si>
  <si>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</si>
  <si>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</si>
  <si>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</si>
  <si>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</si>
  <si>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</si>
  <si>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</si>
  <si>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</si>
  <si>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</si>
  <si>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</si>
  <si>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</si>
  <si>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</si>
  <si>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</si>
  <si>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</si>
  <si>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</si>
  <si>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</si>
  <si>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</si>
  <si>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</si>
  <si>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</si>
  <si>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</si>
  <si>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</si>
  <si>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</si>
  <si>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</si>
  <si>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</si>
  <si>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</si>
  <si>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</si>
  <si>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</si>
  <si>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</si>
  <si>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</si>
  <si>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</si>
  <si>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</si>
  <si>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</si>
  <si>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</si>
  <si>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</si>
  <si>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</si>
  <si>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</si>
  <si>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</si>
  <si>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</si>
  <si>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</si>
  <si>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</si>
  <si>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</si>
  <si>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</si>
  <si>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</si>
  <si>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</si>
  <si>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</si>
  <si>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</si>
  <si>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</si>
  <si>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</si>
  <si>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</si>
  <si>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</si>
  <si>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</si>
  <si>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</si>
  <si>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</si>
  <si>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</si>
  <si>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</si>
  <si>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</si>
  <si>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</si>
  <si>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</si>
  <si>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</si>
  <si>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</si>
  <si>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</si>
  <si>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</si>
  <si>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</si>
  <si>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</si>
  <si>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</si>
  <si>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</si>
  <si>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</si>
  <si>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</si>
  <si>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</si>
  <si>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</si>
  <si>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</si>
  <si>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</si>
  <si>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</si>
  <si>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</si>
  <si>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</si>
  <si>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</si>
  <si>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</si>
  <si>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</si>
  <si>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</si>
  <si>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</si>
  <si>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</si>
  <si>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</si>
  <si>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</si>
  <si>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</si>
  <si>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</si>
  <si>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</si>
  <si>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</si>
  <si>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</si>
  <si>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</si>
  <si>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</si>
  <si>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</si>
  <si>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</si>
  <si>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</si>
  <si>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</si>
  <si>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</si>
  <si>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</si>
  <si>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</si>
  <si>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</si>
  <si>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</si>
  <si>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</si>
  <si>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</si>
  <si>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</si>
  <si>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</si>
  <si>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</si>
  <si>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</si>
  <si>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</si>
  <si>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</si>
  <si>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</si>
  <si>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</si>
  <si>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</si>
  <si>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</si>
  <si>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</si>
  <si>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</si>
  <si>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</si>
  <si>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</si>
  <si>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</si>
  <si>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</si>
  <si>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</si>
  <si>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</si>
  <si>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</si>
  <si>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</si>
  <si>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</si>
  <si>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</si>
  <si>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</si>
  <si>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</si>
  <si>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</si>
  <si>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</si>
  <si>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</si>
  <si>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</si>
  <si>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</si>
  <si>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</si>
  <si>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</si>
  <si>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</si>
  <si>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</si>
  <si>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</si>
  <si>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</si>
  <si>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</si>
  <si>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</si>
  <si>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</si>
  <si>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</si>
  <si>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</si>
  <si>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</si>
  <si>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</si>
  <si>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</si>
  <si>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</si>
  <si>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</si>
  <si>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</si>
  <si>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</si>
  <si>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</si>
  <si>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</si>
  <si>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</si>
  <si>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</si>
  <si>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</si>
  <si>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</si>
  <si>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</si>
  <si>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</si>
  <si>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</si>
  <si>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</si>
  <si>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</si>
  <si>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</si>
  <si>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</si>
  <si>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</si>
  <si>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</si>
  <si>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</si>
  <si>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</si>
  <si>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</si>
  <si>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</si>
  <si>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</si>
  <si>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</si>
  <si>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</si>
  <si>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</si>
  <si>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</si>
  <si>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</si>
  <si>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</si>
  <si>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</si>
  <si>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</si>
  <si>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</si>
  <si>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</si>
  <si>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</si>
  <si>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</si>
  <si>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</si>
  <si>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</si>
  <si>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</si>
  <si>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</si>
  <si>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</si>
  <si>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</si>
  <si>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</si>
  <si>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</si>
  <si>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</si>
  <si>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</si>
  <si>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</si>
  <si>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</si>
  <si>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</si>
  <si>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</si>
  <si>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</si>
  <si>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</si>
  <si>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</si>
  <si>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</si>
  <si>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</si>
  <si>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</si>
  <si>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</si>
  <si>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</si>
  <si>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</si>
  <si>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</si>
  <si>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</si>
  <si>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</si>
  <si>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</si>
  <si>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</si>
  <si>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</si>
  <si>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</si>
  <si>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</si>
  <si>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</si>
  <si>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</si>
  <si>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</si>
  <si>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</si>
  <si>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</si>
  <si>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</si>
  <si>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</si>
  <si>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</si>
  <si>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</si>
  <si>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</si>
  <si>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</si>
  <si>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</si>
  <si>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</si>
  <si>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</si>
  <si>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</si>
  <si>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</si>
  <si>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</si>
  <si>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</si>
  <si>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</si>
  <si>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</si>
  <si>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</si>
  <si>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</si>
  <si>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</si>
  <si>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</si>
  <si>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</si>
  <si>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</si>
  <si>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</si>
  <si>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</si>
  <si>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</si>
  <si>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</si>
  <si>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</si>
  <si>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</si>
  <si>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</si>
  <si>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</si>
  <si>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</si>
  <si>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</si>
  <si>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</si>
  <si>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</si>
  <si>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</si>
  <si>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</si>
  <si>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</si>
  <si>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</si>
  <si>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</si>
  <si>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</si>
  <si>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</si>
  <si>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</si>
  <si>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</si>
  <si>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</si>
  <si>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</si>
  <si>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</si>
  <si>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</si>
  <si>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</si>
  <si>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</si>
  <si>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</si>
  <si>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</si>
  <si>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</si>
  <si>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</si>
  <si>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</si>
  <si>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</si>
  <si>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</si>
  <si>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</si>
  <si>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</si>
  <si>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</si>
  <si>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</si>
  <si>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</si>
  <si>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</si>
  <si>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</si>
  <si>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</si>
  <si>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</si>
  <si>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</si>
  <si>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</si>
  <si>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</si>
  <si>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</si>
  <si>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</si>
  <si>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</si>
  <si>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</si>
  <si>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</si>
  <si>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</si>
  <si>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</si>
  <si>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</si>
  <si>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</si>
  <si>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</si>
  <si>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</si>
  <si>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</si>
  <si>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</si>
  <si>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</si>
  <si>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</si>
  <si>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</si>
  <si>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</si>
  <si>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</si>
  <si>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</si>
  <si>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</si>
  <si>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</si>
  <si>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</si>
  <si>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</si>
  <si>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</si>
  <si>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</si>
  <si>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</si>
  <si>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</si>
  <si>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</si>
  <si>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</si>
  <si>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</si>
  <si>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</si>
  <si>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</si>
  <si>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</si>
  <si>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</si>
  <si>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</si>
  <si>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</si>
  <si>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</si>
  <si>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</si>
  <si>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</si>
  <si>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</si>
  <si>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</si>
  <si>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</si>
  <si>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</si>
  <si>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</si>
  <si>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</si>
  <si>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</si>
  <si>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</si>
  <si>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</si>
  <si>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</si>
  <si>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</si>
  <si>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</si>
  <si>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</si>
  <si>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</si>
  <si>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</si>
  <si>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</si>
  <si>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</si>
  <si>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</si>
  <si>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</si>
  <si>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</si>
  <si>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</si>
  <si>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</si>
  <si>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</si>
  <si>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</si>
  <si>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</si>
  <si>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</si>
  <si>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</si>
  <si>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</si>
  <si>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</si>
  <si>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</si>
  <si>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</si>
  <si>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</si>
  <si>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</si>
  <si>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</si>
  <si>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</si>
  <si>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</si>
  <si>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</si>
  <si>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</si>
  <si>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</si>
  <si>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</si>
  <si>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</si>
  <si>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</si>
  <si>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</si>
  <si>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</si>
  <si>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</si>
  <si>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</si>
  <si>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</si>
  <si>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</si>
  <si>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</si>
  <si>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</si>
  <si>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</si>
  <si>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</si>
  <si>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</si>
  <si>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</si>
  <si>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</si>
  <si>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</si>
  <si>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</si>
  <si>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</si>
  <si>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</si>
  <si>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</si>
  <si>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</si>
  <si>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</si>
  <si>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</si>
  <si>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</si>
  <si>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</si>
  <si>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</si>
  <si>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</si>
  <si>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</si>
  <si>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</si>
  <si>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</si>
  <si>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</si>
  <si>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</si>
  <si>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</si>
  <si>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</si>
  <si>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</si>
  <si>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</si>
  <si>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</si>
  <si>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</si>
  <si>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</si>
  <si>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</si>
  <si>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</si>
  <si>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</si>
  <si>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</si>
  <si>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</si>
  <si>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</si>
  <si>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</si>
  <si>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</si>
  <si>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</si>
  <si>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</si>
  <si>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</si>
  <si>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</si>
  <si>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</si>
  <si>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</si>
  <si>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</si>
  <si>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</si>
  <si>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</si>
  <si>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</si>
  <si>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</si>
  <si>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</si>
  <si>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</si>
  <si>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</si>
  <si>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</si>
  <si>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</si>
  <si>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</si>
  <si>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</si>
  <si>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</si>
  <si>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</si>
  <si>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</si>
  <si>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</si>
  <si>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</si>
  <si>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</si>
  <si>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</si>
  <si>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</si>
  <si>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</si>
  <si>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</si>
  <si>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</si>
  <si>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</si>
  <si>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</si>
  <si>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</si>
  <si>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</si>
  <si>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</si>
  <si>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</si>
  <si>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</si>
  <si>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</si>
  <si>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</si>
  <si>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</si>
  <si>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</si>
  <si>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</si>
  <si>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</si>
  <si>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</si>
  <si>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</si>
  <si>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</si>
  <si>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</si>
  <si>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</si>
  <si>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</si>
  <si>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</si>
  <si>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</si>
  <si>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</si>
  <si>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</si>
  <si>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</si>
  <si>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</si>
  <si>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</si>
  <si>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</si>
  <si>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</si>
  <si>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</si>
  <si>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</si>
  <si>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</si>
  <si>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</si>
  <si>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</si>
  <si>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</si>
  <si>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</si>
  <si>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</si>
  <si>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</si>
  <si>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</si>
  <si>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</si>
  <si>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</si>
  <si>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</si>
  <si>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</si>
  <si>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</si>
  <si>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</si>
  <si>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</si>
  <si>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</si>
  <si>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</si>
  <si>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</si>
  <si>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</si>
  <si>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</si>
  <si>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</si>
  <si>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</si>
  <si>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</si>
  <si>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</si>
  <si>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</si>
  <si>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</si>
  <si>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</si>
  <si>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</si>
  <si>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</si>
  <si>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</si>
  <si>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</si>
  <si>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</si>
  <si>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</si>
  <si>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</si>
  <si>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</si>
  <si>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</si>
  <si>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</si>
  <si>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</si>
  <si>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</si>
  <si>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</si>
  <si>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</si>
  <si>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</si>
  <si>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</si>
  <si>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</si>
  <si>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</si>
  <si>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</si>
  <si>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</si>
  <si>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</si>
  <si>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</si>
  <si>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</si>
  <si>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</si>
  <si>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</si>
  <si>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</si>
  <si>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</si>
  <si>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</si>
  <si>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</si>
  <si>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</si>
  <si>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</si>
  <si>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</si>
  <si>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</si>
  <si>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</si>
  <si>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</si>
  <si>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</si>
  <si>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</si>
  <si>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</si>
  <si>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</si>
  <si>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</si>
  <si>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</si>
  <si>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</si>
  <si>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</si>
  <si>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</si>
  <si>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</si>
  <si>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</si>
  <si>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</si>
  <si>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</si>
  <si>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</si>
  <si>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</si>
  <si>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</si>
  <si>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</si>
  <si>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</si>
  <si>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</si>
  <si>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</si>
  <si>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</si>
  <si>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</si>
  <si>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</si>
  <si>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</si>
  <si>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</si>
  <si>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</si>
  <si>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</si>
  <si>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</si>
  <si>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</si>
  <si>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</si>
  <si>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</si>
  <si>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</si>
  <si>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</si>
  <si>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</si>
  <si>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</si>
  <si>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</si>
  <si>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</si>
  <si>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</si>
  <si>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</si>
  <si>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</si>
  <si>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</si>
  <si>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</si>
  <si>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</si>
  <si>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</si>
  <si>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</si>
  <si>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</si>
  <si>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</si>
  <si>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</si>
  <si>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</si>
  <si>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</si>
  <si>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</si>
  <si>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</si>
  <si>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</si>
  <si>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</si>
  <si>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</si>
  <si>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</si>
  <si>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</si>
  <si>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</si>
  <si>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</si>
  <si>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</si>
  <si>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</si>
  <si>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</si>
  <si>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</si>
  <si>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</si>
  <si>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</si>
  <si>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</si>
  <si>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</si>
  <si>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</si>
  <si>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</si>
  <si>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</si>
  <si>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</si>
  <si>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</si>
  <si>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</si>
  <si>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</si>
  <si>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</si>
  <si>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</si>
  <si>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</si>
  <si>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</si>
  <si>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</si>
  <si>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</si>
  <si>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</si>
  <si>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</si>
  <si>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</si>
  <si>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</si>
  <si>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</si>
  <si>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</si>
  <si>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</si>
  <si>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</si>
  <si>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</si>
  <si>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</si>
  <si>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</si>
  <si>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</si>
  <si>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</si>
  <si>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</si>
  <si>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</si>
  <si>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</si>
  <si>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</si>
  <si>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</si>
  <si>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</si>
  <si>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</si>
  <si>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</si>
  <si>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</si>
  <si>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</si>
  <si>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</si>
  <si>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</si>
  <si>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</si>
  <si>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</si>
  <si>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</si>
  <si>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</si>
  <si>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</si>
  <si>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</si>
  <si>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</si>
  <si>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</si>
  <si>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</si>
  <si>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</si>
  <si>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</si>
  <si>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</si>
  <si>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</si>
  <si>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</si>
  <si>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</si>
  <si>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</si>
  <si>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</si>
  <si>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</si>
  <si>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</si>
  <si>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</si>
  <si>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</si>
  <si>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</si>
  <si>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</si>
  <si>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</si>
  <si>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</si>
  <si>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</si>
  <si>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</si>
  <si>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</si>
  <si>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</si>
  <si>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</si>
  <si>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</si>
  <si>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</si>
  <si>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</si>
  <si>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</si>
  <si>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</si>
  <si>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</si>
  <si>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</si>
  <si>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</si>
  <si>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</si>
  <si>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</si>
  <si>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</si>
  <si>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</si>
  <si>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</si>
  <si>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</si>
  <si>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</si>
  <si>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</si>
  <si>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</si>
  <si>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</si>
  <si>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</si>
  <si>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</si>
  <si>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</si>
  <si>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</si>
  <si>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</si>
  <si>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</si>
  <si>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</si>
  <si>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</si>
  <si>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</si>
  <si>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</si>
  <si>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</si>
  <si>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</si>
  <si>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</si>
  <si>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</si>
  <si>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</si>
  <si>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</si>
  <si>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</si>
  <si>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</si>
  <si>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</si>
  <si>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</si>
  <si>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</si>
  <si>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</si>
  <si>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</si>
  <si>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</si>
  <si>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</si>
  <si>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</si>
  <si>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</si>
  <si>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</si>
  <si>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</si>
  <si>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</si>
  <si>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</si>
  <si>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</si>
  <si>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</si>
  <si>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</si>
  <si>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</si>
  <si>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</si>
  <si>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</si>
  <si>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</si>
  <si>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</si>
  <si>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</si>
  <si>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</si>
  <si>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</si>
  <si>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</si>
  <si>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</si>
  <si>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</si>
  <si>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</si>
  <si>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</si>
  <si>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</si>
  <si>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</si>
  <si>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</si>
  <si>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</si>
  <si>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</si>
  <si>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</si>
  <si>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</si>
  <si>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</si>
  <si>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</si>
  <si>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</si>
  <si>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</si>
  <si>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</si>
  <si>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</si>
  <si>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</si>
  <si>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</si>
  <si>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</si>
  <si>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</si>
  <si>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</si>
  <si>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</si>
  <si>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</si>
  <si>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</si>
  <si>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</si>
  <si>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</si>
  <si>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</si>
  <si>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</si>
  <si>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</si>
  <si>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</si>
  <si>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</si>
  <si>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</si>
  <si>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</si>
  <si>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</si>
  <si>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</si>
  <si>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</si>
  <si>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</si>
  <si>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</si>
  <si>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</si>
  <si>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</si>
  <si>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</si>
  <si>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</si>
  <si>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</si>
  <si>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</si>
  <si>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</si>
  <si>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</si>
  <si>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</si>
  <si>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</si>
  <si>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</si>
  <si>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</si>
  <si>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</si>
  <si>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</si>
  <si>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</si>
  <si>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</si>
  <si>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</si>
  <si>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</si>
  <si>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</si>
  <si>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</si>
  <si>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</si>
  <si>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</si>
  <si>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</si>
  <si>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</si>
  <si>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</si>
  <si>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</si>
  <si>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</si>
  <si>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</si>
  <si>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</si>
  <si>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</si>
  <si>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</si>
  <si>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</si>
  <si>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</si>
  <si>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</si>
  <si>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</si>
  <si>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</si>
  <si>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</si>
  <si>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</si>
  <si>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</si>
  <si>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</si>
  <si>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</si>
  <si>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</si>
  <si>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</si>
  <si>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</si>
  <si>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</si>
  <si>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</si>
  <si>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</si>
  <si>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</si>
  <si>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</si>
  <si>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</si>
  <si>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</si>
  <si>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</si>
  <si>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</si>
  <si>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</si>
  <si>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</si>
  <si>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</si>
  <si>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</si>
  <si>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</si>
  <si>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</si>
  <si>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</si>
  <si>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</si>
  <si>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</si>
  <si>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</si>
  <si>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</si>
  <si>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</si>
  <si>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</si>
  <si>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</si>
  <si>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</si>
  <si>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</si>
  <si>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</si>
  <si>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</si>
  <si>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</si>
  <si>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</si>
  <si>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</si>
  <si>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</si>
  <si>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</si>
  <si>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</si>
  <si>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</si>
  <si>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</si>
  <si>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</si>
  <si>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</si>
  <si>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</si>
  <si>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</si>
  <si>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</si>
  <si>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</si>
  <si>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</si>
  <si>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</si>
  <si>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</si>
  <si>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</si>
  <si>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</si>
  <si>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</si>
  <si>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</si>
  <si>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</si>
  <si>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</si>
  <si>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</si>
  <si>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</si>
  <si>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</si>
  <si>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</si>
  <si>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</si>
  <si>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</si>
  <si>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</si>
  <si>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</si>
  <si>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</si>
  <si>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</si>
  <si>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</si>
  <si>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</si>
  <si>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</si>
  <si>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</si>
  <si>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</si>
  <si>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</si>
  <si>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</si>
  <si>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</si>
  <si>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</si>
  <si>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</si>
  <si>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</si>
  <si>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</si>
  <si>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</si>
  <si>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</si>
  <si>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</si>
  <si>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</si>
  <si>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</si>
  <si>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</si>
  <si>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</si>
  <si>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</si>
  <si>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</si>
  <si>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</si>
  <si>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</si>
  <si>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</si>
  <si>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</si>
  <si>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</si>
  <si>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</si>
  <si>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</si>
  <si>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</si>
  <si>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</si>
  <si>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</si>
  <si>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</si>
  <si>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</si>
  <si>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</si>
  <si>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</si>
  <si>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</si>
  <si>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</si>
  <si>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</si>
  <si>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</si>
  <si>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</si>
  <si>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</si>
  <si>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</si>
  <si>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</si>
  <si>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</si>
  <si>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</si>
  <si>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</si>
  <si>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</si>
  <si>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</si>
  <si>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</si>
  <si>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</si>
  <si>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</si>
  <si>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</si>
  <si>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</si>
  <si>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</si>
  <si>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</si>
  <si>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</si>
  <si>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</si>
  <si>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</si>
  <si>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</si>
  <si>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</si>
  <si>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</si>
  <si>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</si>
  <si>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</si>
  <si>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</si>
  <si>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</si>
  <si>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</si>
  <si>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</si>
  <si>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</si>
  <si>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</si>
  <si>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</si>
  <si>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</si>
  <si>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</si>
  <si>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</si>
  <si>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</si>
  <si>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</si>
  <si>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</si>
  <si>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</si>
  <si>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</si>
  <si>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</si>
  <si>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</si>
  <si>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</si>
  <si>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</si>
  <si>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</si>
  <si>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</si>
  <si>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</si>
  <si>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</si>
  <si>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</si>
  <si>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</si>
  <si>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</si>
  <si>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</si>
  <si>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</si>
  <si>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</si>
  <si>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</si>
  <si>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</si>
  <si>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</si>
  <si>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</si>
  <si>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</si>
  <si>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</si>
  <si>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</si>
  <si>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</si>
  <si>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</si>
  <si>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</si>
  <si>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</si>
  <si>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</si>
  <si>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</si>
  <si>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</si>
  <si>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</si>
  <si>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</si>
  <si>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</si>
  <si>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</si>
  <si>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</si>
  <si>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</si>
  <si>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</si>
  <si>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</si>
  <si>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</si>
  <si>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</si>
  <si>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</si>
  <si>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</si>
  <si>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</si>
  <si>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</si>
  <si>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</si>
  <si>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</si>
  <si>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</si>
  <si>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</si>
  <si>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</si>
  <si>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</si>
  <si>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</si>
  <si>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</si>
  <si>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</si>
  <si>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</si>
  <si>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</si>
  <si>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</si>
  <si>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</si>
  <si>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</si>
  <si>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</si>
  <si>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</si>
  <si>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</si>
  <si>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</si>
  <si>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</si>
  <si>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</si>
  <si>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</si>
  <si>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</si>
  <si>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</si>
  <si>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</si>
  <si>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</si>
  <si>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</si>
  <si>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</si>
  <si>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</si>
  <si>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</si>
  <si>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</si>
  <si>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</si>
  <si>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</si>
  <si>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</si>
  <si>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</si>
  <si>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</si>
  <si>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</si>
  <si>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</si>
  <si>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</si>
  <si>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</si>
  <si>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</si>
  <si>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</si>
  <si>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</si>
  <si>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</si>
  <si>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</si>
  <si>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</si>
  <si>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</si>
  <si>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</si>
  <si>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</si>
  <si>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</si>
  <si>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</si>
  <si>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</si>
  <si>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</si>
  <si>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</si>
  <si>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</si>
  <si>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</si>
  <si>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</si>
  <si>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</si>
  <si>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</si>
  <si>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</si>
  <si>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</si>
  <si>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</si>
  <si>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</si>
  <si>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</si>
  <si>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</si>
  <si>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</si>
  <si>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</si>
  <si>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</si>
  <si>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</si>
  <si>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</si>
  <si>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</si>
  <si>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</si>
  <si>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</si>
  <si>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</si>
  <si>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</si>
  <si>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</si>
  <si>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</si>
  <si>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</si>
  <si>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</si>
  <si>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</si>
  <si>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</si>
  <si>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</si>
  <si>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</si>
  <si>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</si>
  <si>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</si>
  <si>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</si>
  <si>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</si>
  <si>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</si>
  <si>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</si>
  <si>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</si>
  <si>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</si>
  <si>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</si>
  <si>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</si>
  <si>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</si>
  <si>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</si>
  <si>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</si>
  <si>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</si>
  <si>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</si>
  <si>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</si>
  <si>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</si>
  <si>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</si>
  <si>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</si>
  <si>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</si>
  <si>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</si>
  <si>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</si>
  <si>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</si>
  <si>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</si>
  <si>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</si>
  <si>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</si>
  <si>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</si>
  <si>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</si>
  <si>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</si>
  <si>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</si>
  <si>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</si>
  <si>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</si>
  <si>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</si>
  <si>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</si>
  <si>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</si>
  <si>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</si>
  <si>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</si>
  <si>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</si>
  <si>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</si>
  <si>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</si>
  <si>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</si>
  <si>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</si>
  <si>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</si>
  <si>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</si>
  <si>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</si>
  <si>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</si>
  <si>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</si>
  <si>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</si>
  <si>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</si>
  <si>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</si>
  <si>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</si>
  <si>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</si>
  <si>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</si>
  <si>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</si>
  <si>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</si>
  <si>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</si>
  <si>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</si>
  <si>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</si>
  <si>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</si>
  <si>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</si>
  <si>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</si>
  <si>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</si>
  <si>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</si>
  <si>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</si>
  <si>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</si>
  <si>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</si>
  <si>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</si>
  <si>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</si>
  <si>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</si>
  <si>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</si>
  <si>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</si>
  <si>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</si>
  <si>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</si>
  <si>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</si>
  <si>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</si>
  <si>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</si>
  <si>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</si>
  <si>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</si>
  <si>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</si>
  <si>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</si>
  <si>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</si>
  <si>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</si>
  <si>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</si>
  <si>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</si>
  <si>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</si>
  <si>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</si>
  <si>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</si>
  <si>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</si>
  <si>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</si>
  <si>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</si>
  <si>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</si>
  <si>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</si>
  <si>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</si>
  <si>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</si>
  <si>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</si>
  <si>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</si>
  <si>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</si>
  <si>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</si>
  <si>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</si>
  <si>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</si>
  <si>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</si>
  <si>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</si>
  <si>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</si>
  <si>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</si>
  <si>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</si>
  <si>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</si>
  <si>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</si>
  <si>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</si>
  <si>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</si>
  <si>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</si>
  <si>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</si>
  <si>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</si>
  <si>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</si>
  <si>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</si>
  <si>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</si>
  <si>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</si>
  <si>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</si>
  <si>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</si>
  <si>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</si>
  <si>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</si>
  <si>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</si>
  <si>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</si>
  <si>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</si>
  <si>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</si>
  <si>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</si>
  <si>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</si>
  <si>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</si>
  <si>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</si>
  <si>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</si>
  <si>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</si>
  <si>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</si>
  <si>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</si>
  <si>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</si>
  <si>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</si>
  <si>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</si>
  <si>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</si>
  <si>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</si>
  <si>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</si>
  <si>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</si>
  <si>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</si>
  <si>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</si>
  <si>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</si>
  <si>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</si>
  <si>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</si>
  <si>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</si>
  <si>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</si>
  <si>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</si>
  <si>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</si>
  <si>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</si>
  <si>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</si>
  <si>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</si>
  <si>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</si>
  <si>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</si>
  <si>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</si>
  <si>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</si>
  <si>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</si>
  <si>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</si>
  <si>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</si>
  <si>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</si>
  <si>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</si>
  <si>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</si>
  <si>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</si>
  <si>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</si>
  <si>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</si>
  <si>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</si>
  <si>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</si>
  <si>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</si>
  <si>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</si>
  <si>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</si>
  <si>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</si>
  <si>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</si>
  <si>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</si>
  <si>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</si>
  <si>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</si>
  <si>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</si>
  <si>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</si>
  <si>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</si>
  <si>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</si>
  <si>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</si>
  <si>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</si>
  <si>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</si>
  <si>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</si>
  <si>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</si>
  <si>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</si>
  <si>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</si>
  <si>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</si>
  <si>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</si>
  <si>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</si>
  <si>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</si>
  <si>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</si>
  <si>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</si>
  <si>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</si>
  <si>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</si>
  <si>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</si>
  <si>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</si>
  <si>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</si>
  <si>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</si>
  <si>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</si>
  <si>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</si>
  <si>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</si>
  <si>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</si>
  <si>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</si>
  <si>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</si>
  <si>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</si>
  <si>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</si>
  <si>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</si>
  <si>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</si>
  <si>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</si>
  <si>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</si>
  <si>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</si>
  <si>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</si>
  <si>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</si>
  <si>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</si>
  <si>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</si>
  <si>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</si>
  <si>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</si>
  <si>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</si>
  <si>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</si>
  <si>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</si>
  <si>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</si>
  <si>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</si>
  <si>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</si>
  <si>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</si>
  <si>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</si>
  <si>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</si>
  <si>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</si>
  <si>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</si>
  <si>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</si>
  <si>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</si>
  <si>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</si>
  <si>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</si>
  <si>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</si>
  <si>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</si>
  <si>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</si>
  <si>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</si>
  <si>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</si>
  <si>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</si>
  <si>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</si>
  <si>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</si>
  <si>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</si>
  <si>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</si>
  <si>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</si>
  <si>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</si>
  <si>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</si>
  <si>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</si>
  <si>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</si>
  <si>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</si>
  <si>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</si>
  <si>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</si>
  <si>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</si>
  <si>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</si>
  <si>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</si>
  <si>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</si>
  <si>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</si>
  <si>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</si>
  <si>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</si>
  <si>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</si>
  <si>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</si>
  <si>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</si>
  <si>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</si>
  <si>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</si>
  <si>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</si>
  <si>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</si>
  <si>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</si>
  <si>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</si>
  <si>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</si>
  <si>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</si>
  <si>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</si>
  <si>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</si>
  <si>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</si>
  <si>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</si>
  <si>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</si>
  <si>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</si>
  <si>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</si>
  <si>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</si>
  <si>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</si>
  <si>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</si>
  <si>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</si>
  <si>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</si>
  <si>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</si>
  <si>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</si>
  <si>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</si>
  <si>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</si>
  <si>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</si>
  <si>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</si>
  <si>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</si>
  <si>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</si>
  <si>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</si>
  <si>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</si>
  <si>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</si>
  <si>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</si>
  <si>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</si>
  <si>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</si>
  <si>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</si>
  <si>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</si>
  <si>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</si>
  <si>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</si>
  <si>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</si>
  <si>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</si>
  <si>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</si>
  <si>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</si>
  <si>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</si>
  <si>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</si>
  <si>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</si>
  <si>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</si>
  <si>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</si>
  <si>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</si>
  <si>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</si>
  <si>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</si>
  <si>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</si>
  <si>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</si>
  <si>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</si>
  <si>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</si>
  <si>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</si>
  <si>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</si>
  <si>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</si>
  <si>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</si>
  <si>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</si>
  <si>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</si>
  <si>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</si>
  <si>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</si>
  <si>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</si>
  <si>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</si>
  <si>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</si>
  <si>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</si>
  <si>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</si>
  <si>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</si>
  <si>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</si>
  <si>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</si>
  <si>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</si>
  <si>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</si>
  <si>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</si>
  <si>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</si>
  <si>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</si>
  <si>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</si>
  <si>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</si>
  <si>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</si>
  <si>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</si>
  <si>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</si>
  <si>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</si>
  <si>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</si>
  <si>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</si>
  <si>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</si>
  <si>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</si>
  <si>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</si>
  <si>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</si>
  <si>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</si>
  <si>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</si>
  <si>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</si>
  <si>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</si>
  <si>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</si>
  <si>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</si>
  <si>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</si>
  <si>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</si>
  <si>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</si>
  <si>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</si>
  <si>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</si>
  <si>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</si>
  <si>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</si>
  <si>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</si>
  <si>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</si>
  <si>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</si>
  <si>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</si>
  <si>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</si>
  <si>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</si>
  <si>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</si>
  <si>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</si>
  <si>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</si>
  <si>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</si>
  <si>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</si>
  <si>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</si>
  <si>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</si>
  <si>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</si>
  <si>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</si>
  <si>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</si>
  <si>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</si>
  <si>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</si>
  <si>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</si>
  <si>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</si>
  <si>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</si>
  <si>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</si>
  <si>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</si>
  <si>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</si>
  <si>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</si>
  <si>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</si>
  <si>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</si>
  <si>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</si>
  <si>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</si>
  <si>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</si>
  <si>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</si>
  <si>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</si>
  <si>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</si>
  <si>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</si>
  <si>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</si>
  <si>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</si>
  <si>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</si>
  <si>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</si>
  <si>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</si>
  <si>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</si>
  <si>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</si>
  <si>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</si>
  <si>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</si>
  <si>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</si>
  <si>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</si>
  <si>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</si>
  <si>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</si>
  <si>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</si>
  <si>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</si>
  <si>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</si>
  <si>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</si>
  <si>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</si>
  <si>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</si>
  <si>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</si>
  <si>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</si>
  <si>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</si>
  <si>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</si>
  <si>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</si>
  <si>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</si>
  <si>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</si>
  <si>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</si>
  <si>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</si>
  <si>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</si>
  <si>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</si>
  <si>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</si>
  <si>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</si>
  <si>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</si>
  <si>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</si>
  <si>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</si>
  <si>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</si>
  <si>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</si>
  <si>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</si>
  <si>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</si>
  <si>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</si>
  <si>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</si>
  <si>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</si>
  <si>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</si>
  <si>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</si>
  <si>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</si>
  <si>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</si>
  <si>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</si>
  <si>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</si>
  <si>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</si>
  <si>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</si>
  <si>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</si>
  <si>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</si>
  <si>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</si>
  <si>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</si>
  <si>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</si>
  <si>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</si>
  <si>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</si>
  <si>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</si>
  <si>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</si>
  <si>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</si>
  <si>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</si>
  <si>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</si>
  <si>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</si>
  <si>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</si>
  <si>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</si>
  <si>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</si>
  <si>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</si>
  <si>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</si>
  <si>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</si>
  <si>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</si>
  <si>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</si>
  <si>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</si>
  <si>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</si>
  <si>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</si>
  <si>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</si>
  <si>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</si>
  <si>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</si>
  <si>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</si>
  <si>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</si>
  <si>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</si>
  <si>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</si>
  <si>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</si>
  <si>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</si>
  <si>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</si>
  <si>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</si>
  <si>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</si>
  <si>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</si>
  <si>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</si>
  <si>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</si>
  <si>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</si>
  <si>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</si>
  <si>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</si>
  <si>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</si>
  <si>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</si>
  <si>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</si>
  <si>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</si>
  <si>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</si>
  <si>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</si>
  <si>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</si>
  <si>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</si>
  <si>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</si>
  <si>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</si>
  <si>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</si>
  <si>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</si>
  <si>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</si>
  <si>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</si>
  <si>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</si>
  <si>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</si>
  <si>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</si>
  <si>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</si>
  <si>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</si>
  <si>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</si>
  <si>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</si>
  <si>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</si>
  <si>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</si>
  <si>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</si>
  <si>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</si>
  <si>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</si>
  <si>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</si>
  <si>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</si>
  <si>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</si>
  <si>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</si>
  <si>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</si>
  <si>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</si>
  <si>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</si>
  <si>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</si>
  <si>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</si>
  <si>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</si>
  <si>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</si>
  <si>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</si>
  <si>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</si>
  <si>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</si>
  <si>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</si>
  <si>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</si>
  <si>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</si>
  <si>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</si>
  <si>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</si>
  <si>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</si>
  <si>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</si>
  <si>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</si>
  <si>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</si>
  <si>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</si>
  <si>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</si>
  <si>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</si>
  <si>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</si>
  <si>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</si>
  <si>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</si>
  <si>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</si>
  <si>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</si>
  <si>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</si>
  <si>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</si>
  <si>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</si>
  <si>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</si>
  <si>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</si>
  <si>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</si>
  <si>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</si>
  <si>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</si>
  <si>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</si>
  <si>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</si>
  <si>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</si>
  <si>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</si>
  <si>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</si>
  <si>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</si>
  <si>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</si>
  <si>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</si>
  <si>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</si>
  <si>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</si>
  <si>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</si>
  <si>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</si>
  <si>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</si>
  <si>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</si>
  <si>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</si>
  <si>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</si>
  <si>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</si>
  <si>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</si>
  <si>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</si>
  <si>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</si>
  <si>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</si>
  <si>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</si>
  <si>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</si>
  <si>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</si>
  <si>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</si>
  <si>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</si>
  <si>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</si>
  <si>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</si>
  <si>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</si>
  <si>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</si>
  <si>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</si>
  <si>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</si>
  <si>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</si>
  <si>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</si>
  <si>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</si>
  <si>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</si>
  <si>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</si>
  <si>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</si>
  <si>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</si>
  <si>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</si>
  <si>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</si>
  <si>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</si>
  <si>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</si>
  <si>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</si>
  <si>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</si>
  <si>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</si>
  <si>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</si>
  <si>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</si>
  <si>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</si>
  <si>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</si>
  <si>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</si>
  <si>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</si>
  <si>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</si>
  <si>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</si>
  <si>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</si>
  <si>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</si>
  <si>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</si>
  <si>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</si>
  <si>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</si>
  <si>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</si>
  <si>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</si>
  <si>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</si>
  <si>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</si>
  <si>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</si>
  <si>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</si>
  <si>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</si>
  <si>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</si>
  <si>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</si>
  <si>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</si>
  <si>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</si>
  <si>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</si>
  <si>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</si>
  <si>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</si>
  <si>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</si>
  <si>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</si>
  <si>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</si>
  <si>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</si>
  <si>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</si>
  <si>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</si>
  <si>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</si>
  <si>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</si>
  <si>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</si>
  <si>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</si>
  <si>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</si>
  <si>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</si>
  <si>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</si>
  <si>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</si>
  <si>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</si>
  <si>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</si>
  <si>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</si>
  <si>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</si>
  <si>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</si>
  <si>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</si>
  <si>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</si>
  <si>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</si>
  <si>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</si>
  <si>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</si>
  <si>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</si>
  <si>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</si>
  <si>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</si>
  <si>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</si>
  <si>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</si>
  <si>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</si>
  <si>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</si>
  <si>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</si>
  <si>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</si>
  <si>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</si>
  <si>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</si>
  <si>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</si>
  <si>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</si>
  <si>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</si>
  <si>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</si>
  <si>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</si>
  <si>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</si>
  <si>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</si>
  <si>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</si>
  <si>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</si>
  <si>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</si>
  <si>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</si>
  <si>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</si>
  <si>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</si>
  <si>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</si>
  <si>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</si>
  <si>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</si>
  <si>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</si>
  <si>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</si>
  <si>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</si>
  <si>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</si>
  <si>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</si>
  <si>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</si>
  <si>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</si>
  <si>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</si>
  <si>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</si>
  <si>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</si>
  <si>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</si>
  <si>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</si>
  <si>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</si>
  <si>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</si>
  <si>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</si>
  <si>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</si>
  <si>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</si>
  <si>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</si>
  <si>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</si>
  <si>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</si>
  <si>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</si>
  <si>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</si>
  <si>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</si>
  <si>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</si>
  <si>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</si>
  <si>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</si>
  <si>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</si>
  <si>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</si>
  <si>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</si>
  <si>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</si>
  <si>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</si>
  <si>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</si>
  <si>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</si>
  <si>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</si>
  <si>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</si>
  <si>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</si>
  <si>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</si>
  <si>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</si>
  <si>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</si>
  <si>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</si>
  <si>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</si>
  <si>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</si>
  <si>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</si>
  <si>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</si>
  <si>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</si>
  <si>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</si>
  <si>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</si>
  <si>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</si>
  <si>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</si>
  <si>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</si>
  <si>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</si>
  <si>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</si>
  <si>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</si>
  <si>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</si>
  <si>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</si>
  <si>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</si>
  <si>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</si>
  <si>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</si>
  <si>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</si>
  <si>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</si>
  <si>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</si>
  <si>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</si>
  <si>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</si>
  <si>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</si>
  <si>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</si>
  <si>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</si>
  <si>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</si>
  <si>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</si>
  <si>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</si>
  <si>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</si>
  <si>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</si>
  <si>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</si>
  <si>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</si>
  <si>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</si>
  <si>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</si>
  <si>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</si>
  <si>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</si>
  <si>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</si>
  <si>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</si>
  <si>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</si>
  <si>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</si>
  <si>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</si>
  <si>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</si>
  <si>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</si>
  <si>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</si>
  <si>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</si>
  <si>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</si>
  <si>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</si>
  <si>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</si>
  <si>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</si>
  <si>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</si>
  <si>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</si>
  <si>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</si>
  <si>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</si>
  <si>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</si>
  <si>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</si>
  <si>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</si>
  <si>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</si>
  <si>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</si>
  <si>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</si>
  <si>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</si>
  <si>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</si>
  <si>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</si>
  <si>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</si>
  <si>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</si>
  <si>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</si>
  <si>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</si>
  <si>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</si>
  <si>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</si>
  <si>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</si>
  <si>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</si>
  <si>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</si>
  <si>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</si>
  <si>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</si>
  <si>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</si>
  <si>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</si>
  <si>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</si>
  <si>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</si>
  <si>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</si>
  <si>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</si>
  <si>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</si>
  <si>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</si>
  <si>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</si>
  <si>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</si>
  <si>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</si>
  <si>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</si>
  <si>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</si>
  <si>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</si>
  <si>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</si>
  <si>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</si>
  <si>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</si>
  <si>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</si>
  <si>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</si>
  <si>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</si>
  <si>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</si>
  <si>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</si>
  <si>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</si>
  <si>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</si>
  <si>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</si>
  <si>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</si>
  <si>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</si>
  <si>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</si>
  <si>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</si>
  <si>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</si>
  <si>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</si>
  <si>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</si>
  <si>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</si>
  <si>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</si>
  <si>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</si>
  <si>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</si>
  <si>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</si>
  <si>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</si>
  <si>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</si>
  <si>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</si>
  <si>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</si>
  <si>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</si>
  <si>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</si>
  <si>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</si>
  <si>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</si>
  <si>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</si>
  <si>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</si>
  <si>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</si>
  <si>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</si>
  <si>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</si>
  <si>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</si>
  <si>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</si>
  <si>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</si>
  <si>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</si>
  <si>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</si>
  <si>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</si>
  <si>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</si>
  <si>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</si>
  <si>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</si>
  <si>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</si>
  <si>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</si>
  <si>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</si>
  <si>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</si>
  <si>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</si>
  <si>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</si>
  <si>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</si>
  <si>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</si>
  <si>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</si>
  <si>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</si>
  <si>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</si>
  <si>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</si>
  <si>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</si>
  <si>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</si>
  <si>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</si>
  <si>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</si>
  <si>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</si>
  <si>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</si>
  <si>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</si>
  <si>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</si>
  <si>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</si>
  <si>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</si>
  <si>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</si>
  <si>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</si>
  <si>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</si>
  <si>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</si>
  <si>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</si>
  <si>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</si>
  <si>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</si>
  <si>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</si>
  <si>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</si>
  <si>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</si>
  <si>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</si>
  <si>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</si>
  <si>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</si>
  <si>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</si>
  <si>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</si>
  <si>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</si>
  <si>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</si>
  <si>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</si>
  <si>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</si>
  <si>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</si>
  <si>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</si>
  <si>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</si>
  <si>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</si>
  <si>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</si>
  <si>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</si>
  <si>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</si>
  <si>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</si>
  <si>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</si>
  <si>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</si>
  <si>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</si>
  <si>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</si>
  <si>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</si>
  <si>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</si>
  <si>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</si>
  <si>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</si>
  <si>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</si>
  <si>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</si>
  <si>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</si>
  <si>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</si>
  <si>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</si>
  <si>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</si>
  <si>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</si>
  <si>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</si>
  <si>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</si>
  <si>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</si>
  <si>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</si>
  <si>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</si>
  <si>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</si>
  <si>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</si>
  <si>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</si>
  <si>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</si>
  <si>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</si>
  <si>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</si>
  <si>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</si>
  <si>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</si>
  <si>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</si>
  <si>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</si>
  <si>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</si>
  <si>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</si>
  <si>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</si>
  <si>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</si>
  <si>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</si>
  <si>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</si>
  <si>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</si>
  <si>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</si>
  <si>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</si>
  <si>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</si>
  <si>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</si>
  <si>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</si>
  <si>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</si>
  <si>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</si>
  <si>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</si>
  <si>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</si>
  <si>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</si>
  <si>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</si>
  <si>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</si>
  <si>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</si>
  <si>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</si>
  <si>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</si>
  <si>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</si>
  <si>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</si>
  <si>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</si>
  <si>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</si>
  <si>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</si>
  <si>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</si>
  <si>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</si>
  <si>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</si>
  <si>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</si>
  <si>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</si>
  <si>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</si>
  <si>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</si>
  <si>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</si>
  <si>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</si>
  <si>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</si>
  <si>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</si>
  <si>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</si>
  <si>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</si>
  <si>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</si>
  <si>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</si>
  <si>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</si>
  <si>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</si>
  <si>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</si>
  <si>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</si>
  <si>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</si>
  <si>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</si>
  <si>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</si>
  <si>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</si>
  <si>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</si>
  <si>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</si>
  <si>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</si>
  <si>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</si>
  <si>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</si>
  <si>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</si>
  <si>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</si>
  <si>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</si>
  <si>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</si>
  <si>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</si>
  <si>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</si>
  <si>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</si>
  <si>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</si>
  <si>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</si>
  <si>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</si>
  <si>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</si>
  <si>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</si>
  <si>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</si>
  <si>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</si>
  <si>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</si>
  <si>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</si>
  <si>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</si>
  <si>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</si>
  <si>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</si>
  <si>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</si>
  <si>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</si>
  <si>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</si>
  <si>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</si>
  <si>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</si>
  <si>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</si>
  <si>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</si>
  <si>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</si>
  <si>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</si>
  <si>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</si>
  <si>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</si>
  <si>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</si>
  <si>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</si>
  <si>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</si>
  <si>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</si>
  <si>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</si>
  <si>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</si>
  <si>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</si>
  <si>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</si>
  <si>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</si>
  <si>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</si>
  <si>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</si>
  <si>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</si>
  <si>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</si>
  <si>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</si>
  <si>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</si>
  <si>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</si>
  <si>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</si>
  <si>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</si>
  <si>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</si>
  <si>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</si>
  <si>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</si>
  <si>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</si>
  <si>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</si>
  <si>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</si>
  <si>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</si>
  <si>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</si>
  <si>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</si>
  <si>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</si>
  <si>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</si>
  <si>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</si>
  <si>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</si>
  <si>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</si>
  <si>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</si>
  <si>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</si>
  <si>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</si>
  <si>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</si>
  <si>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</si>
  <si>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</si>
  <si>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</si>
  <si>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</si>
  <si>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</si>
  <si>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</si>
  <si>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</si>
  <si>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</si>
  <si>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</si>
  <si>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</si>
  <si>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</si>
  <si>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</si>
  <si>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</si>
  <si>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</si>
  <si>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</si>
  <si>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</si>
  <si>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</si>
  <si>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</si>
  <si>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</si>
  <si>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</si>
  <si>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</si>
  <si>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</si>
  <si>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</si>
  <si>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</si>
  <si>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</si>
  <si>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</si>
  <si>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</si>
  <si>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</si>
  <si>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</si>
  <si>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</si>
  <si>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</si>
  <si>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</si>
  <si>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</si>
  <si>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</si>
  <si>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</si>
  <si>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</si>
  <si>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</si>
  <si>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</si>
  <si>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</si>
  <si>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</si>
  <si>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</si>
  <si>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</si>
  <si>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</si>
  <si>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</si>
  <si>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</si>
  <si>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</si>
  <si>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</si>
  <si>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</si>
  <si>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</si>
  <si>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</si>
  <si>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</si>
  <si>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</si>
  <si>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</si>
  <si>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</si>
  <si>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</si>
  <si>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</si>
  <si>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</si>
  <si>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</si>
  <si>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</si>
  <si>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</si>
  <si>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</si>
  <si>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</si>
  <si>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</si>
  <si>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</si>
  <si>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</si>
  <si>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</si>
  <si>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</si>
  <si>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</si>
  <si>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</si>
  <si>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</si>
  <si>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</si>
  <si>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</si>
  <si>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</si>
  <si>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</si>
  <si>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</si>
  <si>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</si>
  <si>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</si>
  <si>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</si>
  <si>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</si>
  <si>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</si>
  <si>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</si>
  <si>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</si>
  <si>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</si>
  <si>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</si>
  <si>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</si>
  <si>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</si>
  <si>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</si>
  <si>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</si>
  <si>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</si>
  <si>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</si>
  <si>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</si>
  <si>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</si>
  <si>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</si>
  <si>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</si>
  <si>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</si>
  <si>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</si>
  <si>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</si>
  <si>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</si>
  <si>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</si>
  <si>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</si>
  <si>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</si>
  <si>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</si>
  <si>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</si>
  <si>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</si>
  <si>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</si>
  <si>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</si>
  <si>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</si>
  <si>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</si>
  <si>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</si>
  <si>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</si>
  <si>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</si>
  <si>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</si>
  <si>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</si>
  <si>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</si>
  <si>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</si>
  <si>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</si>
  <si>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</si>
  <si>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</si>
  <si>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</si>
  <si>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</si>
  <si>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</si>
  <si>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</si>
  <si>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</si>
  <si>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</si>
  <si>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</si>
  <si>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</si>
  <si>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</si>
  <si>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</si>
  <si>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</si>
  <si>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</si>
  <si>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</si>
  <si>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</si>
  <si>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</si>
  <si>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</si>
  <si>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</si>
  <si>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</si>
  <si>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</si>
  <si>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</si>
  <si>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</si>
  <si>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</si>
  <si>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</si>
  <si>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</si>
  <si>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</si>
  <si>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</si>
  <si>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</si>
  <si>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</si>
  <si>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</si>
  <si>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</si>
  <si>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</si>
  <si>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</si>
  <si>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</si>
  <si>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</si>
  <si>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</si>
  <si>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</si>
  <si>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</si>
  <si>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</si>
  <si>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</si>
  <si>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</si>
  <si>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</si>
  <si>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</si>
  <si>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</si>
  <si>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</si>
  <si>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</si>
  <si>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</si>
  <si>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</si>
  <si>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</si>
  <si>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</si>
  <si>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</si>
  <si>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</si>
  <si>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</si>
  <si>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</si>
  <si>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</si>
  <si>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</si>
  <si>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</si>
  <si>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</si>
  <si>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</si>
  <si>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</si>
  <si>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</si>
  <si>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</si>
  <si>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</si>
  <si>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</si>
  <si>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</si>
  <si>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</si>
  <si>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</si>
  <si>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</si>
  <si>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</si>
  <si>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</si>
  <si>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</si>
  <si>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</si>
  <si>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</si>
  <si>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</si>
  <si>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</si>
  <si>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</si>
  <si>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</si>
  <si>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</si>
  <si>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</si>
  <si>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</si>
  <si>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</si>
  <si>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</si>
  <si>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</si>
  <si>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</si>
  <si>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</si>
  <si>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</si>
  <si>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</si>
  <si>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</si>
  <si>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</si>
  <si>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</si>
  <si>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</si>
  <si>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</si>
  <si>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</si>
  <si>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</si>
  <si>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</si>
  <si>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</si>
  <si>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</si>
  <si>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</si>
  <si>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</si>
  <si>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</si>
  <si>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</si>
  <si>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</si>
  <si>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</si>
  <si>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</si>
  <si>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</si>
  <si>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</si>
  <si>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</si>
  <si>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</si>
  <si>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</si>
  <si>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</si>
  <si>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</si>
  <si>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</si>
  <si>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</si>
  <si>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</si>
  <si>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</si>
  <si>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</si>
  <si>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</si>
  <si>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</si>
  <si>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</si>
  <si>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</si>
  <si>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</si>
  <si>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</si>
  <si>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</si>
  <si>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</si>
  <si>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</si>
  <si>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</si>
  <si>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</si>
  <si>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</si>
  <si>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</si>
  <si>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</si>
  <si>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</si>
  <si>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</si>
  <si>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</si>
  <si>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</si>
  <si>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</si>
  <si>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</si>
  <si>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</si>
  <si>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</si>
  <si>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</si>
  <si>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</si>
  <si>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</si>
  <si>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</si>
  <si>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</si>
  <si>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</si>
  <si>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</si>
  <si>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</si>
  <si>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</si>
  <si>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</si>
  <si>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</si>
  <si>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</si>
  <si>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</si>
  <si>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</si>
  <si>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</si>
  <si>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</si>
  <si>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</si>
  <si>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</si>
  <si>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</si>
  <si>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</si>
  <si>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</si>
  <si>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</si>
  <si>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</si>
  <si>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</si>
  <si>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</si>
  <si>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</si>
  <si>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</si>
  <si>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</si>
  <si>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</si>
  <si>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</si>
  <si>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</si>
  <si>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</si>
  <si>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</si>
  <si>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</si>
  <si>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</si>
  <si>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</si>
  <si>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</si>
  <si>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</si>
  <si>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</si>
  <si>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</si>
  <si>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</si>
  <si>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</si>
  <si>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</si>
  <si>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</si>
  <si>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</si>
  <si>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</si>
  <si>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</si>
  <si>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</si>
  <si>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</si>
  <si>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</si>
  <si>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</si>
  <si>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</si>
  <si>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</si>
  <si>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</si>
  <si>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</si>
  <si>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</si>
  <si>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</si>
  <si>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</si>
  <si>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</si>
  <si>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</si>
  <si>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</si>
  <si>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</si>
  <si>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</si>
  <si>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</si>
  <si>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</si>
  <si>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</si>
  <si>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</si>
  <si>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</si>
  <si>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</si>
  <si>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</si>
  <si>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</si>
  <si>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</si>
  <si>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</si>
  <si>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</si>
  <si>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</si>
  <si>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</si>
  <si>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</si>
  <si>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</si>
  <si>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</si>
  <si>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</si>
  <si>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</si>
  <si>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</si>
  <si>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</si>
  <si>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</si>
  <si>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</si>
  <si>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</si>
  <si>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</si>
  <si>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</si>
  <si>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</si>
  <si>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</si>
  <si>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</si>
  <si>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</si>
  <si>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</si>
  <si>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</si>
  <si>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</si>
  <si>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</si>
  <si>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</si>
  <si>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</si>
  <si>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</si>
  <si>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</si>
  <si>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</si>
  <si>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</si>
  <si>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</si>
  <si>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</si>
  <si>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</si>
  <si>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</si>
  <si>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</si>
  <si>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</si>
  <si>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</si>
  <si>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</si>
  <si>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</si>
  <si>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</si>
  <si>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</si>
  <si>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</si>
  <si>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</si>
  <si>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</si>
  <si>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</si>
  <si>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</si>
  <si>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</si>
  <si>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</si>
  <si>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</si>
  <si>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</si>
  <si>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</si>
  <si>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</si>
  <si>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</si>
  <si>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</si>
  <si>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</si>
  <si>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</si>
  <si>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</si>
  <si>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</si>
  <si>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</si>
  <si>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</si>
  <si>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</si>
  <si>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</si>
  <si>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</si>
  <si>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</si>
  <si>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</si>
  <si>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</si>
  <si>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</si>
  <si>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</si>
  <si>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</si>
  <si>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</si>
  <si>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</si>
  <si>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</si>
  <si>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</si>
  <si>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</si>
  <si>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</si>
  <si>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</si>
  <si>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</si>
  <si>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</si>
  <si>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</si>
  <si>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</si>
  <si>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</si>
  <si>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</si>
  <si>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</si>
  <si>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</si>
  <si>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</si>
  <si>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</si>
  <si>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</si>
  <si>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</si>
  <si>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</si>
  <si>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</si>
  <si>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</si>
  <si>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</si>
  <si>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</si>
  <si>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</si>
  <si>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</si>
  <si>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</si>
  <si>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</si>
  <si>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</si>
  <si>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</si>
  <si>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</si>
  <si>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</si>
  <si>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</si>
  <si>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</si>
  <si>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</si>
  <si>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</si>
  <si>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</si>
  <si>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</si>
  <si>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</si>
  <si>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</si>
  <si>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</si>
  <si>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</si>
  <si>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</si>
  <si>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</si>
  <si>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</si>
  <si>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</si>
  <si>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</si>
  <si>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</si>
  <si>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</si>
  <si>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</si>
  <si>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</si>
  <si>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</si>
  <si>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</si>
  <si>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</si>
  <si>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</si>
  <si>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</si>
  <si>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</si>
  <si>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</si>
  <si>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</si>
  <si>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</si>
  <si>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</si>
  <si>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</si>
  <si>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</si>
  <si>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</si>
  <si>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</si>
  <si>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</si>
  <si>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</si>
  <si>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</si>
  <si>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</si>
  <si>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</si>
  <si>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</si>
  <si>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</si>
  <si>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</si>
  <si>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</si>
  <si>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</si>
  <si>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</si>
  <si>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</si>
  <si>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</si>
  <si>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</si>
  <si>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</si>
  <si>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</si>
  <si>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</si>
  <si>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</si>
  <si>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</si>
  <si>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</si>
  <si>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</si>
  <si>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</si>
  <si>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</si>
  <si>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</si>
  <si>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</si>
  <si>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</si>
  <si>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</si>
  <si>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</si>
  <si>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</si>
  <si>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</si>
  <si>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</si>
  <si>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</si>
  <si>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</si>
  <si>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</si>
  <si>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</si>
  <si>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</si>
  <si>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</si>
  <si>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</si>
  <si>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</si>
  <si>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</si>
  <si>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</si>
  <si>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</si>
  <si>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</si>
  <si>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</si>
  <si>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</si>
  <si>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</si>
  <si>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</si>
  <si>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</si>
  <si>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</si>
  <si>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</si>
  <si>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</si>
  <si>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</si>
  <si>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</si>
  <si>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</si>
  <si>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</si>
  <si>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</si>
  <si>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</si>
  <si>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</si>
  <si>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</si>
  <si>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</si>
  <si>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</si>
  <si>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</si>
  <si>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</si>
  <si>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</si>
  <si>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</si>
  <si>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</si>
  <si>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</si>
  <si>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</si>
  <si>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</si>
  <si>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</si>
  <si>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</si>
  <si>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</si>
  <si>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</si>
  <si>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</si>
  <si>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</si>
  <si>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</si>
  <si>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</si>
  <si>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</si>
  <si>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</si>
  <si>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</si>
  <si>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</si>
  <si>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</si>
  <si>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</si>
  <si>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</si>
  <si>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</si>
  <si>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</si>
  <si>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</si>
  <si>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</si>
  <si>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</si>
  <si>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</si>
  <si>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</si>
  <si>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</si>
  <si>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</si>
  <si>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</si>
  <si>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</si>
  <si>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</si>
  <si>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</si>
  <si>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</si>
  <si>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</si>
  <si>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</si>
  <si>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</si>
  <si>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</si>
  <si>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</si>
  <si>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</si>
  <si>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</si>
  <si>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</si>
  <si>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</si>
  <si>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</si>
  <si>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</si>
  <si>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</si>
  <si>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</si>
  <si>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</si>
  <si>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</si>
  <si>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</si>
  <si>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</si>
  <si>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</si>
  <si>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</si>
  <si>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</si>
  <si>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</si>
  <si>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</si>
  <si>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</si>
  <si>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</si>
  <si>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</si>
  <si>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</si>
  <si>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</si>
  <si>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</si>
  <si>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</si>
  <si>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</si>
  <si>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</si>
  <si>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</si>
  <si>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</si>
  <si>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</si>
  <si>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</si>
  <si>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</si>
  <si>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</si>
  <si>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</si>
  <si>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</si>
  <si>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</si>
  <si>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</si>
  <si>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</si>
  <si>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</si>
  <si>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</si>
  <si>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</si>
  <si>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</si>
  <si>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</si>
  <si>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</si>
  <si>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</si>
  <si>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</si>
  <si>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</si>
  <si>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</si>
  <si>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</si>
  <si>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</si>
  <si>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</si>
  <si>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</si>
  <si>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</si>
  <si>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</si>
  <si>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</si>
  <si>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</si>
  <si>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</si>
  <si>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</si>
  <si>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</si>
  <si>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</si>
  <si>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</si>
  <si>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</si>
  <si>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</si>
  <si>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</si>
  <si>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</si>
  <si>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</si>
  <si>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</si>
  <si>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</si>
  <si>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</si>
  <si>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</si>
  <si>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</si>
  <si>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</si>
  <si>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</si>
  <si>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</si>
  <si>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</si>
  <si>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</si>
  <si>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</si>
  <si>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</si>
  <si>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</si>
  <si>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</si>
  <si>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</si>
  <si>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</si>
  <si>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</si>
  <si>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</si>
  <si>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</si>
  <si>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</si>
  <si>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</si>
  <si>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</si>
  <si>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</si>
  <si>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</si>
  <si>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</si>
  <si>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</si>
  <si>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</si>
  <si>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</si>
  <si>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</si>
  <si>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</si>
  <si>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</si>
  <si>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</si>
  <si>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</si>
  <si>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</si>
  <si>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</si>
  <si>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</si>
  <si>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</si>
  <si>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</si>
  <si>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</si>
  <si>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</si>
  <si>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</si>
  <si>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</si>
  <si>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</si>
  <si>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</si>
  <si>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</si>
  <si>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</si>
  <si>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</si>
  <si>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</si>
  <si>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</si>
  <si>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</si>
  <si>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</si>
  <si>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</si>
  <si>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</si>
  <si>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</si>
  <si>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</si>
  <si>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</si>
  <si>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</si>
  <si>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</si>
  <si>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</si>
  <si>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</si>
  <si>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</si>
  <si>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</si>
  <si>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</si>
  <si>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</si>
  <si>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</si>
  <si>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</si>
  <si>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</si>
  <si>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</si>
  <si>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</si>
  <si>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</si>
  <si>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</si>
  <si>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</si>
  <si>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</si>
  <si>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</si>
  <si>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</si>
  <si>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</si>
  <si>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</si>
  <si>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</si>
  <si>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</si>
  <si>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</si>
  <si>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</si>
  <si>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</si>
  <si>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</si>
  <si>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</si>
  <si>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</si>
  <si>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</si>
  <si>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</si>
  <si>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</si>
  <si>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</si>
  <si>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</si>
  <si>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</si>
  <si>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</si>
  <si>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</si>
  <si>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</si>
  <si>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</si>
  <si>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</si>
  <si>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</si>
  <si>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</si>
  <si>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</si>
  <si>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</si>
  <si>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</si>
  <si>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</si>
  <si>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</si>
  <si>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</si>
  <si>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</si>
  <si>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</si>
  <si>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</si>
  <si>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</si>
  <si>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</si>
  <si>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</si>
  <si>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</si>
  <si>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</si>
  <si>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</si>
  <si>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</si>
  <si>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</si>
  <si>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</si>
  <si>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</si>
  <si>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</si>
  <si>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</si>
  <si>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</si>
  <si>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</si>
  <si>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</si>
  <si>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</si>
  <si>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</si>
  <si>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</si>
  <si>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</si>
  <si>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</si>
  <si>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</si>
  <si>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</si>
  <si>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</si>
  <si>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</si>
  <si>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</si>
  <si>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</si>
  <si>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</si>
  <si>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</si>
  <si>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</si>
  <si>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</si>
  <si>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</si>
  <si>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</si>
  <si>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</si>
  <si>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</si>
  <si>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</si>
  <si>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</si>
  <si>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</si>
  <si>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</si>
  <si>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</si>
  <si>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</si>
  <si>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</si>
  <si>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</si>
  <si>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</si>
  <si>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</si>
  <si>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</si>
  <si>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</si>
  <si>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</si>
  <si>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</si>
  <si>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</si>
  <si>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</si>
  <si>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</si>
  <si>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</si>
  <si>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</si>
  <si>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</si>
  <si>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</si>
  <si>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</si>
  <si>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</si>
  <si>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</si>
  <si>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</si>
  <si>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</si>
  <si>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</si>
  <si>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</si>
  <si>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</si>
  <si>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</si>
  <si>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</si>
  <si>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</si>
  <si>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</si>
  <si>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</si>
  <si>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</si>
  <si>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</si>
  <si>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</si>
  <si>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</si>
  <si>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</si>
  <si>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</si>
  <si>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</si>
  <si>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</si>
  <si>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</si>
  <si>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</si>
  <si>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</si>
  <si>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</si>
  <si>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</si>
  <si>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</si>
  <si>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</si>
  <si>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</si>
  <si>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</si>
  <si>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</si>
  <si>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</si>
  <si>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</si>
  <si>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</si>
  <si>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</si>
  <si>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</si>
  <si>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</si>
  <si>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</si>
  <si>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</si>
  <si>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</si>
  <si>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</si>
  <si>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</si>
  <si>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</si>
  <si>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</si>
  <si>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</si>
  <si>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</si>
  <si>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</si>
  <si>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</si>
  <si>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</si>
  <si>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</si>
  <si>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</si>
  <si>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</si>
  <si>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</si>
  <si>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</si>
  <si>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</si>
  <si>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</si>
  <si>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</si>
  <si>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</si>
  <si>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</si>
  <si>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</si>
  <si>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</si>
  <si>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</si>
  <si>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</si>
  <si>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</si>
  <si>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</si>
  <si>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</si>
  <si>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</si>
  <si>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</si>
  <si>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</si>
  <si>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</si>
  <si>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</si>
  <si>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</si>
  <si>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</si>
  <si>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</si>
  <si>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</si>
  <si>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</si>
  <si>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</si>
  <si>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</si>
  <si>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</si>
  <si>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</si>
  <si>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</si>
  <si>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</si>
  <si>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</si>
  <si>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</si>
  <si>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</si>
  <si>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</si>
  <si>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</si>
  <si>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</si>
  <si>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</si>
  <si>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</si>
  <si>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</si>
  <si>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</si>
  <si>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</si>
  <si>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</si>
  <si>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</si>
  <si>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</si>
  <si>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</si>
  <si>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</si>
  <si>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</si>
  <si>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</si>
  <si>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</si>
  <si>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</si>
  <si>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</si>
  <si>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</si>
  <si>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</si>
  <si>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</si>
  <si>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</si>
  <si>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</si>
  <si>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</si>
  <si>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</si>
  <si>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</si>
  <si>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</si>
  <si>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</si>
  <si>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</si>
  <si>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</si>
  <si>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</si>
  <si>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</si>
  <si>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</si>
  <si>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</si>
  <si>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</si>
  <si>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</si>
  <si>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</si>
  <si>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</si>
  <si>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</si>
  <si>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</si>
  <si>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</si>
  <si>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</si>
  <si>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</si>
  <si>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</si>
  <si>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</si>
  <si>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</si>
  <si>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</si>
  <si>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</si>
  <si>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</si>
  <si>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</si>
  <si>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</si>
  <si>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</si>
  <si>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</si>
  <si>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</si>
  <si>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</si>
  <si>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</si>
  <si>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</si>
  <si>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</si>
  <si>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</si>
  <si>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</si>
  <si>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</si>
  <si>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</si>
  <si>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</si>
  <si>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</si>
  <si>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</si>
  <si>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</si>
  <si>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</si>
  <si>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</si>
  <si>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</si>
  <si>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</si>
  <si>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</si>
  <si>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</si>
  <si>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</si>
  <si>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</si>
  <si>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</si>
  <si>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</si>
  <si>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</si>
  <si>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</si>
  <si>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</si>
  <si>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</si>
  <si>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</si>
  <si>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</si>
  <si>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</si>
  <si>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</si>
  <si>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</si>
  <si>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</si>
  <si>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</si>
  <si>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</si>
  <si>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</si>
  <si>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</si>
  <si>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</si>
  <si>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</si>
  <si>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</si>
  <si>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</si>
  <si>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</si>
  <si>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</si>
  <si>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</si>
  <si>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</si>
  <si>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</si>
  <si>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</si>
  <si>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</si>
  <si>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</si>
  <si>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</si>
  <si>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</si>
  <si>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</si>
  <si>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</si>
  <si>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</si>
  <si>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</si>
  <si>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</si>
  <si>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</si>
  <si>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</si>
  <si>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</si>
  <si>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</si>
  <si>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</si>
  <si>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</si>
  <si>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</si>
  <si>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</si>
  <si>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</si>
  <si>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</si>
  <si>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</si>
  <si>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</si>
  <si>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</si>
  <si>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</si>
  <si>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</si>
  <si>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</si>
  <si>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</si>
  <si>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</si>
  <si>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</si>
  <si>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</si>
  <si>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</si>
  <si>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</si>
  <si>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</si>
  <si>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</si>
  <si>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</si>
  <si>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</si>
  <si>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</si>
  <si>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</si>
  <si>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</si>
  <si>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</si>
  <si>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</si>
  <si>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</si>
  <si>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</si>
  <si>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</si>
  <si>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</si>
  <si>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</si>
  <si>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</si>
  <si>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</si>
  <si>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</si>
  <si>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</si>
  <si>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</si>
  <si>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</si>
  <si>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</si>
  <si>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</si>
  <si>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</si>
  <si>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</si>
  <si>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</si>
  <si>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</si>
  <si>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</si>
  <si>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</si>
  <si>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</si>
  <si>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</si>
  <si>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</si>
  <si>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</si>
  <si>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</si>
  <si>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</si>
  <si>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</si>
  <si>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</si>
  <si>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</si>
  <si>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</si>
  <si>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</si>
  <si>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</si>
  <si>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</si>
  <si>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</si>
  <si>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</si>
  <si>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</si>
  <si>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</si>
  <si>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</si>
  <si>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</si>
  <si>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</si>
  <si>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</si>
  <si>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</si>
  <si>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</si>
  <si>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</si>
  <si>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</si>
  <si>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</si>
  <si>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</si>
  <si>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</si>
  <si>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</si>
  <si>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</si>
  <si>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</si>
  <si>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</si>
  <si>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</si>
  <si>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</si>
  <si>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</si>
  <si>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</si>
  <si>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</si>
  <si>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</si>
  <si>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</si>
  <si>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</si>
  <si>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</si>
  <si>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</si>
  <si>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</si>
  <si>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</si>
  <si>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</si>
  <si>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</si>
  <si>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</si>
  <si>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</si>
  <si>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</si>
  <si>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</si>
  <si>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</si>
  <si>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</si>
  <si>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</si>
  <si>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</si>
  <si>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</si>
  <si>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</si>
  <si>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</si>
  <si>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</si>
  <si>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</si>
  <si>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</si>
  <si>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</si>
  <si>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</si>
  <si>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</si>
  <si>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</si>
  <si>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</si>
  <si>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</si>
  <si>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</si>
  <si>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</si>
  <si>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</si>
  <si>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</si>
  <si>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</si>
  <si>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</si>
  <si>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</si>
  <si>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</si>
  <si>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</si>
  <si>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</si>
  <si>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</si>
  <si>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</si>
  <si>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</si>
  <si>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</si>
  <si>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</si>
  <si>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</si>
  <si>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</si>
  <si>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</si>
  <si>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</si>
  <si>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</si>
  <si>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</si>
  <si>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</si>
  <si>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</si>
  <si>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</si>
  <si>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</si>
  <si>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</si>
  <si>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</si>
  <si>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</si>
  <si>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</si>
  <si>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</si>
  <si>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</si>
  <si>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</si>
  <si>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</si>
  <si>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</si>
  <si>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</si>
  <si>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</si>
  <si>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</si>
  <si>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</si>
  <si>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</si>
  <si>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</si>
  <si>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</si>
  <si>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</si>
  <si>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</si>
  <si>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</si>
  <si>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</si>
  <si>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</si>
  <si>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</si>
  <si>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</si>
  <si>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</si>
  <si>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</si>
  <si>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</si>
  <si>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</si>
  <si>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</si>
  <si>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</si>
  <si>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</si>
  <si>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</si>
  <si>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</si>
  <si>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</si>
  <si>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</si>
  <si>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</si>
  <si>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</si>
  <si>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</si>
  <si>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</si>
  <si>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</si>
  <si>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</si>
  <si>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</si>
  <si>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</si>
  <si>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</si>
  <si>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</si>
  <si>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</si>
  <si>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</si>
  <si>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</si>
  <si>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</si>
  <si>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</si>
  <si>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</si>
  <si>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</si>
  <si>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</si>
  <si>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</si>
  <si>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</si>
  <si>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</si>
  <si>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</si>
  <si>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</si>
  <si>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</si>
  <si>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</si>
  <si>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</si>
  <si>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</si>
  <si>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</si>
  <si>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</si>
  <si>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</si>
  <si>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</si>
  <si>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</si>
  <si>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</si>
  <si>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</si>
  <si>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</si>
  <si>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</si>
  <si>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</si>
  <si>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</si>
  <si>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</si>
  <si>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</si>
  <si>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</si>
  <si>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</si>
  <si>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</si>
  <si>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</si>
  <si>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</si>
  <si>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</si>
  <si>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</si>
  <si>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</si>
  <si>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</si>
  <si>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</si>
  <si>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</si>
  <si>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</si>
  <si>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</si>
  <si>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</si>
  <si>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</si>
  <si>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</si>
  <si>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</si>
  <si>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</si>
  <si>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</si>
  <si>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</si>
  <si>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</si>
  <si>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</si>
  <si>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</si>
  <si>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</si>
  <si>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</si>
  <si>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</si>
  <si>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</si>
  <si>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</si>
  <si>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</si>
  <si>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</si>
  <si>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</si>
  <si>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</si>
  <si>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</si>
  <si>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</si>
  <si>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</si>
  <si>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</si>
  <si>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</si>
  <si>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</si>
  <si>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</si>
  <si>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</si>
  <si>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</si>
  <si>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</si>
  <si>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</si>
  <si>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</si>
  <si>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</si>
  <si>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</si>
  <si>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</si>
  <si>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</si>
  <si>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</si>
  <si>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</si>
  <si>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</si>
  <si>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</si>
  <si>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</si>
  <si>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</si>
  <si>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</si>
  <si>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</si>
  <si>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</si>
  <si>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</si>
  <si>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</si>
  <si>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</si>
  <si>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</si>
  <si>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</si>
  <si>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</si>
  <si>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</si>
  <si>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</si>
  <si>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</si>
  <si>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</si>
  <si>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</si>
  <si>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</si>
  <si>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</si>
  <si>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</si>
  <si>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</si>
  <si>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</si>
  <si>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</si>
  <si>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</si>
  <si>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</si>
  <si>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</si>
  <si>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</si>
  <si>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</si>
  <si>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</si>
  <si>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</si>
  <si>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</si>
  <si>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</si>
  <si>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</si>
  <si>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</si>
  <si>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</si>
  <si>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</si>
  <si>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</si>
  <si>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</si>
  <si>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</si>
  <si>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</si>
  <si>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</si>
  <si>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</si>
  <si>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</si>
  <si>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</si>
  <si>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</si>
  <si>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</si>
  <si>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</si>
  <si>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</si>
  <si>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</si>
  <si>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</si>
  <si>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</si>
  <si>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</si>
  <si>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</si>
  <si>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</si>
  <si>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</si>
  <si>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</si>
  <si>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</si>
  <si>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</si>
  <si>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</si>
  <si>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</si>
  <si>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</si>
  <si>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</si>
  <si>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</si>
  <si>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</si>
  <si>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</si>
  <si>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</si>
  <si>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</si>
  <si>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</si>
  <si>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</si>
  <si>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</si>
  <si>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</si>
  <si>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</si>
  <si>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</si>
  <si>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</si>
  <si>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</si>
  <si>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</si>
  <si>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</si>
  <si>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</si>
  <si>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</si>
  <si>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</si>
  <si>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</si>
  <si>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</si>
  <si>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</si>
  <si>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</si>
  <si>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</si>
  <si>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</si>
  <si>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</si>
  <si>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</si>
  <si>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</si>
  <si>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</si>
  <si>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</si>
  <si>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</si>
  <si>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</si>
  <si>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</si>
  <si>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</si>
  <si>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</si>
  <si>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</si>
  <si>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</si>
  <si>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</si>
  <si>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</si>
  <si>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</si>
  <si>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</si>
  <si>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</si>
  <si>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</si>
  <si>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</si>
  <si>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</si>
  <si>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</si>
  <si>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</si>
  <si>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</si>
  <si>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</si>
  <si>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</si>
  <si>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</si>
  <si>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</si>
  <si>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</si>
  <si>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</si>
  <si>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</si>
  <si>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</si>
  <si>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</si>
  <si>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</si>
  <si>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</si>
  <si>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</si>
  <si>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</si>
  <si>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</si>
  <si>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</si>
  <si>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</si>
  <si>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</si>
  <si>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</si>
  <si>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</si>
  <si>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</si>
  <si>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</si>
  <si>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</si>
  <si>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</si>
  <si>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</si>
  <si>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</si>
  <si>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</si>
  <si>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</si>
  <si>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</si>
  <si>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</si>
  <si>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</si>
  <si>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</si>
  <si>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</si>
  <si>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</si>
  <si>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</si>
  <si>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</si>
  <si>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</si>
  <si>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</si>
  <si>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</si>
  <si>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</si>
  <si>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</si>
  <si>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</si>
  <si>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</si>
  <si>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</si>
  <si>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</si>
  <si>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</si>
  <si>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</si>
  <si>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</si>
  <si>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</si>
  <si>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</si>
  <si>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</si>
  <si>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</si>
  <si>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</si>
  <si>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</si>
  <si>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</si>
  <si>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</si>
  <si>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</si>
  <si>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</si>
  <si>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</si>
  <si>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</si>
  <si>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</si>
  <si>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</si>
  <si>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</si>
  <si>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</si>
  <si>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</si>
  <si>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</si>
  <si>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</si>
  <si>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</si>
  <si>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</si>
  <si>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</si>
  <si>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</si>
  <si>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</si>
  <si>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</si>
  <si>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</si>
  <si>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</si>
  <si>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</si>
  <si>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</si>
  <si>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</si>
  <si>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</si>
  <si>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</si>
  <si>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</si>
  <si>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</si>
  <si>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</si>
  <si>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</si>
  <si>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</si>
  <si>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</si>
  <si>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</si>
  <si>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</si>
  <si>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</si>
  <si>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</si>
  <si>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</si>
  <si>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</si>
  <si>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</si>
  <si>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</si>
  <si>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</si>
  <si>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</si>
  <si>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</si>
  <si>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</si>
  <si>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</si>
  <si>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</si>
  <si>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</si>
  <si>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</si>
  <si>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</si>
  <si>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</si>
  <si>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</si>
  <si>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</si>
  <si>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</si>
  <si>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</si>
  <si>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</si>
  <si>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</si>
  <si>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</si>
  <si>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</si>
  <si>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</si>
  <si>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</si>
  <si>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</si>
  <si>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</si>
  <si>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</si>
  <si>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</si>
  <si>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</si>
  <si>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</si>
  <si>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</si>
  <si>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</si>
  <si>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</si>
  <si>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</si>
  <si>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</si>
  <si>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</si>
  <si>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</si>
  <si>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</si>
  <si>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</si>
  <si>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</si>
  <si>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</si>
  <si>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</si>
  <si>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</si>
  <si>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</si>
  <si>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</si>
  <si>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</si>
  <si>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</si>
  <si>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</si>
  <si>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</si>
  <si>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</si>
  <si>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</si>
  <si>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</si>
  <si>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</si>
  <si>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</si>
  <si>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</si>
  <si>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</si>
  <si>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</si>
  <si>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</si>
  <si>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</si>
  <si>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</si>
  <si>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</si>
  <si>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</si>
  <si>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</si>
  <si>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</si>
  <si>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</si>
  <si>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</si>
  <si>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</si>
  <si>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</si>
  <si>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</si>
  <si>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</si>
  <si>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</si>
  <si>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</si>
  <si>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</si>
  <si>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</si>
  <si>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</si>
  <si>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</si>
  <si>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</si>
  <si>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</si>
  <si>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</si>
  <si>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</si>
  <si>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</si>
  <si>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</si>
  <si>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</si>
  <si>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</si>
  <si>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</si>
  <si>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</si>
  <si>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</si>
  <si>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</si>
  <si>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</si>
  <si>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</si>
  <si>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</si>
  <si>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</si>
  <si>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</si>
  <si>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</si>
  <si>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</si>
  <si>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</si>
  <si>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</si>
  <si>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</si>
  <si>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</si>
  <si>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</si>
  <si>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</si>
  <si>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</si>
  <si>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</si>
  <si>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</si>
  <si>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</si>
  <si>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</si>
  <si>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</si>
  <si>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</si>
  <si>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</si>
  <si>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</si>
  <si>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</si>
  <si>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</si>
  <si>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</si>
  <si>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</si>
  <si>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</si>
  <si>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</si>
  <si>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</si>
  <si>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</si>
  <si>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</si>
  <si>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</si>
  <si>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</si>
  <si>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</si>
  <si>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</si>
  <si>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</si>
  <si>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</si>
  <si>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</si>
  <si>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</si>
  <si>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</si>
  <si>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</si>
  <si>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</si>
  <si>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</si>
  <si>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</si>
  <si>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</si>
  <si>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</si>
  <si>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</si>
  <si>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</si>
  <si>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</si>
  <si>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</si>
  <si>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</si>
  <si>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</si>
  <si>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</si>
  <si>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</si>
  <si>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</si>
  <si>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</si>
  <si>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</si>
  <si>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</si>
  <si>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</si>
  <si>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</si>
  <si>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</si>
  <si>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</si>
  <si>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</si>
  <si>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</si>
  <si>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</si>
  <si>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</si>
  <si>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</si>
  <si>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</si>
  <si>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</si>
  <si>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</si>
  <si>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</si>
  <si>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</si>
  <si>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</si>
  <si>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</si>
  <si>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</si>
  <si>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</si>
  <si>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</si>
  <si>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</si>
  <si>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</si>
  <si>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</si>
  <si>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</si>
  <si>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</si>
  <si>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</si>
  <si>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</si>
  <si>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</si>
  <si>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</si>
  <si>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</si>
  <si>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</si>
  <si>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</si>
  <si>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</si>
  <si>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</si>
  <si>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</si>
  <si>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</si>
  <si>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</si>
  <si>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</si>
  <si>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</si>
  <si>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</si>
  <si>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</si>
  <si>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</si>
  <si>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</si>
  <si>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</si>
  <si>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</si>
  <si>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</si>
  <si>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</si>
  <si>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</si>
  <si>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</si>
  <si>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</si>
  <si>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</si>
  <si>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</si>
  <si>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</si>
  <si>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</si>
  <si>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</si>
  <si>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</si>
  <si>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</si>
  <si>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</si>
  <si>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</si>
  <si>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</si>
  <si>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</si>
  <si>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</si>
  <si>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</si>
  <si>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</si>
  <si>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</si>
  <si>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</si>
  <si>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</si>
  <si>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</si>
  <si>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</si>
  <si>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</si>
  <si>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</si>
  <si>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</si>
  <si>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</si>
  <si>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</si>
  <si>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</si>
  <si>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</si>
  <si>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</si>
  <si>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</si>
  <si>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</si>
  <si>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</si>
  <si>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</si>
  <si>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</si>
  <si>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</si>
  <si>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</si>
  <si>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</si>
  <si>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</si>
  <si>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</si>
  <si>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</si>
  <si>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</si>
  <si>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</si>
  <si>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</si>
  <si>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</si>
  <si>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</si>
  <si>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</si>
  <si>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</si>
  <si>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</si>
  <si>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</si>
  <si>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</si>
  <si>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</si>
  <si>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</si>
  <si>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</si>
  <si>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</si>
  <si>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</si>
  <si>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</si>
  <si>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</si>
  <si>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</si>
  <si>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</si>
  <si>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</si>
  <si>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</si>
  <si>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</si>
  <si>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</si>
  <si>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</si>
  <si>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</si>
  <si>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</si>
  <si>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</si>
  <si>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</si>
  <si>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</si>
  <si>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</si>
  <si>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</si>
  <si>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</si>
  <si>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</si>
  <si>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</si>
  <si>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</si>
  <si>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</si>
  <si>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</si>
  <si>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</si>
  <si>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</si>
  <si>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</si>
  <si>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</si>
  <si>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</si>
  <si>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</si>
  <si>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</si>
  <si>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</si>
  <si>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</si>
  <si>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</si>
  <si>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</si>
  <si>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</si>
  <si>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</si>
  <si>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</si>
  <si>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</si>
  <si>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</si>
  <si>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</si>
  <si>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</si>
  <si>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</si>
  <si>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</si>
  <si>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</si>
  <si>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</si>
  <si>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</si>
  <si>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</si>
  <si>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</si>
  <si>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</si>
  <si>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</si>
  <si>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</si>
  <si>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</si>
  <si>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</si>
  <si>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</si>
  <si>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</si>
  <si>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</si>
  <si>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</si>
  <si>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</si>
  <si>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</si>
  <si>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</si>
  <si>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</si>
  <si>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</si>
  <si>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</si>
  <si>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</si>
  <si>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</si>
  <si>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</si>
  <si>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</si>
  <si>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</si>
  <si>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</si>
  <si>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</si>
  <si>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</si>
  <si>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</si>
  <si>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</si>
  <si>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</si>
  <si>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</si>
  <si>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</si>
  <si>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</si>
  <si>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</si>
  <si>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</si>
  <si>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</si>
  <si>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</si>
  <si>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</si>
  <si>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</si>
  <si>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</si>
  <si>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</si>
  <si>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</si>
  <si>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</si>
  <si>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</si>
  <si>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</si>
  <si>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</si>
  <si>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</si>
  <si>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</si>
  <si>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</si>
  <si>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</si>
  <si>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</si>
  <si>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</si>
  <si>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</si>
  <si>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</si>
  <si>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</si>
  <si>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</si>
  <si>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</si>
  <si>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</si>
  <si>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</si>
  <si>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</si>
  <si>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</si>
  <si>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</si>
  <si>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</si>
  <si>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</si>
  <si>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</si>
  <si>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</si>
  <si>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</si>
  <si>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</si>
  <si>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</si>
  <si>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</si>
  <si>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</si>
  <si>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</si>
  <si>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</si>
  <si>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</si>
  <si>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</si>
  <si>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</si>
  <si>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</si>
  <si>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</si>
  <si>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</si>
  <si>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</si>
  <si>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</si>
  <si>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</si>
  <si>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</si>
  <si>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</si>
  <si>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</si>
  <si>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</si>
  <si>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</si>
  <si>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</si>
  <si>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</si>
  <si>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</si>
  <si>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</si>
  <si>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</si>
  <si>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</si>
  <si>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</si>
  <si>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</si>
  <si>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</si>
  <si>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</si>
  <si>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</si>
  <si>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</si>
  <si>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</si>
  <si>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</si>
  <si>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</si>
  <si>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</si>
  <si>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</si>
  <si>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</si>
  <si>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</si>
  <si>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</si>
  <si>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</si>
  <si>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</si>
  <si>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</si>
  <si>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</si>
  <si>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</si>
  <si>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</si>
  <si>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</si>
  <si>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</si>
  <si>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</si>
  <si>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</si>
  <si>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</si>
  <si>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</si>
  <si>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</si>
  <si>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</si>
  <si>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</si>
  <si>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</si>
  <si>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</si>
  <si>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</si>
  <si>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</si>
  <si>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</si>
  <si>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</si>
  <si>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</si>
  <si>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</si>
  <si>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</si>
  <si>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</si>
  <si>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</si>
  <si>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</si>
  <si>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</si>
  <si>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</si>
  <si>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</si>
  <si>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</si>
  <si>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</si>
  <si>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</si>
  <si>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</si>
  <si>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</si>
  <si>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</si>
  <si>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</si>
  <si>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</si>
  <si>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</si>
  <si>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</si>
  <si>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</si>
  <si>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</si>
  <si>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</si>
  <si>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</si>
  <si>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</si>
  <si>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</si>
  <si>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</si>
  <si>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</si>
  <si>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</si>
  <si>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</si>
  <si>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</si>
  <si>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</si>
  <si>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</si>
  <si>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</si>
  <si>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</si>
  <si>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</si>
  <si>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</si>
  <si>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</si>
  <si>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</si>
  <si>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</si>
  <si>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</si>
  <si>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</si>
  <si>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</si>
  <si>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</si>
  <si>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</si>
  <si>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</si>
  <si>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</si>
  <si>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</si>
  <si>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</si>
  <si>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</si>
  <si>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</si>
  <si>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</si>
  <si>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</si>
  <si>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</si>
  <si>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</si>
  <si>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</si>
  <si>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</si>
  <si>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</si>
  <si>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</si>
  <si>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</si>
  <si>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</si>
  <si>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</si>
  <si>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</si>
  <si>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</si>
  <si>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</si>
  <si>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</si>
  <si>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</si>
  <si>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</si>
  <si>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</si>
  <si>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</si>
  <si>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</si>
  <si>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</si>
  <si>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</si>
  <si>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</si>
  <si>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</si>
  <si>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</si>
  <si>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</si>
  <si>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</si>
  <si>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</si>
  <si>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</si>
  <si>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</si>
  <si>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</si>
  <si>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</si>
  <si>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</si>
  <si>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</si>
  <si>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</si>
  <si>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</si>
  <si>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</si>
  <si>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</si>
  <si>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</si>
  <si>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</si>
  <si>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</si>
  <si>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</si>
  <si>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</si>
  <si>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</si>
  <si>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</si>
  <si>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</si>
  <si>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</si>
  <si>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</si>
  <si>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</si>
  <si>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</si>
  <si>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</si>
  <si>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</si>
  <si>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</si>
  <si>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</si>
  <si>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</si>
  <si>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</si>
  <si>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</si>
  <si>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</si>
  <si>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</si>
  <si>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</si>
  <si>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</si>
  <si>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</si>
  <si>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</si>
  <si>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</si>
  <si>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</si>
  <si>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</si>
  <si>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</si>
  <si>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</si>
  <si>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</si>
  <si>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</si>
  <si>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</si>
  <si>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</si>
  <si>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</si>
  <si>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</si>
  <si>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</si>
  <si>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</si>
  <si>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</si>
  <si>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</si>
  <si>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</si>
  <si>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</si>
  <si>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</si>
  <si>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</si>
  <si>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</si>
  <si>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</si>
  <si>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</si>
  <si>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</si>
  <si>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</si>
  <si>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</si>
  <si>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</si>
  <si>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</si>
  <si>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</si>
  <si>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</si>
  <si>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</si>
  <si>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</si>
  <si>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</si>
  <si>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</si>
  <si>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</si>
  <si>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</si>
  <si>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</si>
  <si>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</si>
  <si>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</si>
  <si>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</si>
  <si>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</si>
  <si>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</si>
  <si>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</si>
  <si>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</si>
  <si>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</si>
  <si>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</si>
  <si>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</si>
  <si>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</si>
  <si>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</si>
  <si>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</si>
  <si>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</si>
  <si>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</si>
  <si>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</si>
  <si>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</si>
  <si>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</si>
  <si>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</si>
  <si>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</si>
  <si>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</si>
  <si>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</si>
  <si>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</si>
  <si>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</si>
  <si>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</si>
  <si>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</si>
  <si>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</si>
  <si>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</si>
  <si>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</si>
  <si>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</si>
  <si>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</si>
  <si>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</si>
  <si>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</si>
  <si>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</si>
  <si>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</si>
  <si>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</si>
  <si>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</si>
  <si>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</si>
  <si>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</si>
  <si>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</si>
  <si>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</si>
  <si>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</si>
  <si>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</si>
  <si>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</si>
  <si>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</si>
  <si>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</si>
  <si>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</si>
  <si>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</si>
  <si>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</si>
  <si>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</si>
  <si>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</si>
  <si>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</si>
  <si>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</si>
  <si>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</si>
  <si>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</si>
  <si>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</si>
  <si>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</si>
  <si>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</si>
  <si>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</si>
  <si>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</si>
  <si>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</si>
  <si>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</si>
  <si>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</si>
  <si>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</si>
  <si>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</si>
  <si>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</si>
  <si>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</si>
  <si>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</si>
  <si>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</si>
  <si>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</si>
  <si>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</si>
  <si>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</si>
  <si>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</si>
  <si>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</si>
  <si>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</si>
  <si>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</si>
  <si>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</si>
  <si>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</si>
  <si>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</si>
  <si>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</si>
  <si>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</si>
  <si>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</si>
  <si>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</si>
  <si>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</si>
  <si>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</si>
  <si>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</si>
  <si>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</si>
  <si>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</si>
  <si>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</si>
  <si>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</si>
  <si>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</si>
  <si>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</si>
  <si>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</si>
  <si>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</si>
  <si>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</si>
  <si>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</si>
  <si>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</si>
  <si>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</si>
  <si>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</si>
  <si>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</si>
  <si>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</si>
  <si>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</si>
  <si>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</si>
  <si>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</si>
  <si>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</si>
  <si>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</si>
  <si>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</si>
  <si>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</si>
  <si>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</si>
  <si>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</si>
  <si>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</si>
  <si>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</si>
  <si>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</si>
  <si>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</si>
  <si>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</si>
  <si>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</si>
  <si>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</si>
  <si>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</si>
  <si>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</si>
  <si>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</si>
  <si>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</si>
  <si>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</si>
  <si>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</si>
  <si>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</si>
  <si>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</si>
  <si>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</si>
  <si>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</si>
  <si>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</si>
  <si>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</si>
  <si>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</si>
  <si>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</si>
  <si>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</si>
  <si>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</si>
  <si>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</si>
  <si>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</si>
  <si>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</si>
  <si>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</si>
  <si>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</si>
  <si>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</si>
  <si>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</si>
  <si>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</si>
  <si>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</si>
  <si>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</si>
  <si>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</si>
  <si>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</si>
  <si>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</si>
  <si>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</si>
  <si>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</si>
  <si>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</si>
  <si>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</si>
  <si>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</si>
  <si>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</si>
  <si>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</si>
  <si>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</si>
  <si>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</si>
  <si>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</si>
  <si>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</si>
  <si>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</si>
  <si>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</si>
  <si>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</si>
  <si>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</si>
  <si>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</si>
  <si>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</si>
  <si>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</si>
  <si>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</si>
  <si>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</si>
  <si>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</si>
  <si>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</si>
  <si>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</si>
  <si>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</si>
  <si>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</si>
  <si>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</si>
  <si>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</si>
  <si>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</si>
  <si>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</si>
  <si>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</si>
  <si>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</si>
  <si>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</si>
  <si>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</si>
  <si>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</si>
  <si>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</si>
  <si>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</si>
  <si>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</si>
  <si>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</si>
  <si>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</si>
  <si>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</si>
  <si>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</si>
  <si>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</si>
  <si>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</si>
  <si>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</si>
  <si>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</si>
  <si>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</si>
  <si>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</si>
  <si>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</si>
  <si>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</si>
  <si>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</si>
  <si>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</si>
  <si>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</si>
  <si>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</si>
  <si>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</si>
  <si>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</si>
  <si>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</si>
  <si>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</si>
  <si>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</si>
  <si>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</si>
  <si>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</si>
  <si>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</si>
  <si>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</si>
  <si>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</si>
  <si>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</si>
  <si>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</si>
  <si>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</si>
  <si>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</si>
  <si>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</si>
  <si>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</si>
  <si>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</si>
  <si>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</si>
  <si>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</si>
  <si>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</si>
  <si>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</si>
  <si>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</si>
  <si>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</si>
  <si>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</si>
  <si>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</si>
  <si>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</si>
  <si>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</si>
  <si>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</si>
  <si>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</si>
  <si>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</si>
  <si>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</si>
  <si>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</si>
  <si>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</si>
  <si>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</si>
  <si>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</si>
  <si>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</si>
  <si>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</si>
  <si>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</si>
  <si>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</si>
  <si>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</si>
  <si>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</si>
  <si>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</si>
  <si>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</si>
  <si>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</si>
  <si>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</si>
  <si>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</si>
  <si>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</si>
  <si>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</si>
  <si>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</si>
  <si>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</si>
  <si>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</si>
  <si>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</si>
  <si>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</si>
  <si>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</si>
  <si>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</si>
  <si>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</si>
  <si>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</si>
  <si>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</si>
  <si>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</si>
  <si>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</si>
  <si>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</si>
  <si>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</si>
  <si>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</si>
  <si>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</si>
  <si>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</si>
  <si>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</si>
  <si>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</si>
  <si>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</si>
  <si>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</si>
  <si>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</si>
  <si>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</si>
  <si>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</si>
  <si>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</si>
  <si>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</si>
  <si>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</si>
  <si>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</si>
  <si>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</si>
  <si>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</si>
  <si>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</si>
  <si>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</si>
  <si>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</si>
  <si>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</si>
  <si>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</si>
  <si>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</si>
  <si>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</si>
  <si>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</si>
  <si>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</si>
  <si>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</si>
  <si>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</si>
  <si>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</si>
  <si>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</si>
  <si>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</si>
  <si>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</si>
  <si>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</si>
  <si>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</si>
  <si>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</si>
  <si>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</si>
  <si>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</si>
  <si>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</si>
  <si>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</si>
  <si>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</si>
  <si>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</si>
  <si>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</si>
  <si>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</si>
  <si>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</si>
  <si>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</si>
  <si>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</si>
  <si>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</si>
  <si>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</si>
  <si>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</si>
  <si>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</si>
  <si>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</si>
  <si>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</si>
  <si>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</si>
  <si>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</si>
  <si>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</si>
  <si>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</si>
  <si>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</si>
  <si>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</si>
  <si>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</si>
  <si>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</si>
  <si>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</si>
  <si>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</si>
  <si>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</si>
  <si>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</si>
  <si>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</si>
  <si>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</si>
  <si>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</si>
  <si>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</si>
  <si>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</si>
  <si>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</si>
  <si>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</si>
  <si>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</si>
  <si>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</si>
  <si>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</si>
  <si>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</si>
  <si>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</si>
  <si>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</si>
  <si>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</si>
  <si>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</si>
  <si>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</si>
  <si>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</si>
  <si>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</si>
  <si>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</si>
  <si>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</si>
  <si>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</si>
  <si>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</si>
  <si>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</si>
  <si>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</si>
  <si>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</si>
  <si>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</si>
  <si>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</si>
  <si>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</si>
  <si>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</si>
  <si>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</si>
  <si>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</si>
  <si>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</si>
  <si>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</si>
  <si>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</si>
  <si>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</si>
  <si>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</si>
  <si>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</si>
  <si>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</si>
  <si>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</si>
  <si>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</si>
  <si>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</si>
  <si>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</si>
  <si>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</si>
  <si>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</si>
  <si>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</si>
  <si>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</si>
  <si>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</si>
  <si>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</si>
  <si>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</si>
  <si>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</si>
  <si>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</si>
  <si>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</si>
  <si>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</si>
  <si>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</si>
  <si>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</si>
  <si>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</si>
  <si>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</si>
  <si>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</si>
  <si>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</si>
  <si>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</si>
  <si>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</si>
  <si>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</si>
  <si>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</si>
  <si>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</si>
  <si>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</si>
  <si>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</si>
  <si>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</si>
  <si>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</si>
  <si>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</si>
  <si>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</si>
  <si>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</si>
  <si>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</si>
  <si>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</si>
  <si>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</si>
  <si>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</si>
  <si>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</si>
  <si>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</si>
  <si>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</si>
  <si>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</si>
  <si>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</si>
  <si>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</si>
  <si>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</si>
  <si>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</si>
  <si>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</si>
  <si>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</si>
  <si>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</si>
  <si>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</si>
  <si>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</si>
  <si>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</si>
  <si>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</si>
  <si>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</si>
  <si>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</si>
  <si>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</si>
  <si>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</si>
  <si>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</si>
  <si>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</si>
  <si>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</si>
  <si>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</si>
  <si>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</si>
  <si>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</si>
  <si>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</si>
  <si>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</si>
  <si>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</si>
  <si>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</si>
  <si>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</si>
  <si>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</si>
  <si>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</si>
  <si>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</si>
  <si>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</si>
  <si>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</si>
  <si>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</si>
  <si>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</si>
  <si>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</si>
  <si>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</si>
  <si>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</si>
  <si>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</si>
  <si>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</si>
  <si>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</si>
  <si>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</si>
  <si>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</si>
  <si>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</si>
  <si>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</si>
  <si>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</si>
  <si>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</si>
  <si>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</si>
  <si>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</si>
  <si>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</si>
  <si>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</si>
  <si>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</si>
  <si>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</si>
  <si>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</si>
  <si>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</si>
  <si>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</si>
  <si>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</si>
  <si>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</si>
  <si>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</si>
  <si>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</si>
  <si>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</si>
  <si>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</si>
  <si>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</si>
  <si>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</si>
  <si>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</si>
  <si>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</si>
  <si>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</si>
  <si>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</si>
  <si>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</si>
  <si>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</si>
  <si>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</si>
  <si>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</si>
  <si>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</si>
  <si>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</si>
  <si>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</si>
  <si>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</si>
  <si>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</si>
  <si>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</si>
  <si>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</si>
  <si>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</si>
  <si>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</si>
  <si>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</si>
  <si>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</si>
  <si>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</si>
  <si>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</si>
  <si>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</si>
  <si>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</si>
  <si>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</si>
  <si>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</si>
  <si>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</si>
  <si>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</si>
  <si>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</si>
  <si>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</si>
  <si>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</si>
  <si>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</si>
  <si>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</si>
  <si>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</si>
  <si>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</si>
  <si>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</si>
  <si>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</si>
  <si>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</si>
  <si>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</si>
  <si>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</si>
  <si>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</si>
  <si>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</si>
  <si>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</si>
  <si>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</si>
  <si>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</si>
  <si>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</si>
  <si>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</si>
  <si>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</si>
  <si>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</si>
  <si>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</si>
  <si>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</si>
  <si>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</si>
  <si>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</si>
  <si>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</si>
  <si>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</si>
  <si>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</si>
  <si>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</si>
  <si>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</si>
  <si>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</si>
  <si>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</si>
  <si>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</si>
  <si>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</si>
  <si>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</si>
  <si>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</si>
  <si>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</si>
  <si>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</si>
  <si>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</si>
  <si>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</si>
  <si>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</si>
  <si>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</si>
  <si>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</si>
  <si>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</si>
  <si>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</si>
  <si>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</si>
  <si>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</si>
  <si>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</si>
  <si>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</si>
  <si>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</si>
  <si>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</si>
  <si>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</si>
  <si>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</si>
  <si>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</si>
  <si>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</si>
  <si>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</si>
  <si>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</si>
  <si>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</si>
  <si>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</si>
  <si>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</si>
  <si>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</si>
  <si>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</si>
  <si>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</si>
  <si>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</si>
  <si>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</si>
  <si>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</si>
  <si>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</si>
  <si>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</si>
  <si>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</si>
  <si>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</si>
  <si>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</si>
  <si>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</si>
  <si>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</si>
  <si>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</si>
  <si>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</si>
  <si>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</si>
  <si>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</si>
  <si>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</si>
  <si>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</si>
  <si>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</si>
  <si>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</si>
  <si>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</si>
  <si>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</si>
  <si>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</si>
  <si>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</si>
  <si>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</si>
  <si>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</si>
  <si>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</si>
  <si>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</si>
  <si>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</si>
  <si>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</si>
  <si>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</si>
  <si>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</si>
  <si>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</si>
  <si>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</si>
  <si>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</si>
  <si>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</si>
  <si>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</si>
  <si>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</si>
  <si>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</si>
  <si>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</si>
  <si>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</si>
  <si>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</si>
  <si>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</si>
  <si>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</si>
  <si>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</si>
  <si>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</si>
  <si>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</si>
  <si>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</si>
  <si>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</si>
  <si>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</si>
  <si>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</si>
  <si>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</si>
  <si>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</si>
  <si>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</si>
  <si>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</si>
  <si>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</si>
  <si>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</si>
  <si>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</si>
  <si>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</si>
  <si>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</si>
  <si>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</si>
  <si>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</si>
  <si>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</si>
  <si>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</si>
  <si>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</si>
  <si>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</si>
  <si>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</si>
  <si>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</si>
  <si>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</si>
  <si>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</si>
  <si>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</si>
  <si>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</si>
  <si>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</si>
  <si>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</si>
  <si>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</si>
  <si>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</si>
  <si>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</si>
  <si>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</si>
  <si>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</si>
  <si>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</si>
  <si>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</si>
  <si>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</si>
  <si>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</si>
  <si>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</si>
  <si>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</si>
  <si>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</si>
  <si>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</si>
  <si>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</si>
  <si>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</si>
  <si>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</si>
  <si>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</si>
  <si>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</si>
  <si>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</si>
  <si>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</si>
  <si>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</si>
  <si>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</si>
  <si>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</si>
  <si>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</si>
  <si>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</si>
  <si>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</si>
  <si>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</si>
  <si>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</si>
  <si>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</si>
  <si>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</si>
  <si>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</si>
  <si>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</si>
  <si>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</si>
  <si>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</si>
  <si>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</si>
  <si>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</si>
  <si>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</si>
  <si>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</si>
  <si>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</si>
  <si>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</si>
  <si>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</si>
  <si>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</si>
  <si>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</si>
  <si>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</si>
  <si>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</si>
  <si>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</si>
  <si>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</si>
  <si>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</si>
  <si>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</si>
  <si>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</si>
  <si>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</si>
  <si>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</si>
  <si>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</si>
  <si>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</si>
  <si>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</si>
  <si>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</si>
  <si>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</si>
  <si>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</si>
  <si>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</si>
  <si>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</si>
  <si>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</si>
  <si>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</si>
  <si>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</si>
  <si>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</si>
  <si>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</si>
  <si>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</si>
  <si>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</si>
  <si>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</si>
  <si>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</si>
  <si>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</si>
  <si>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</si>
  <si>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</si>
  <si>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</si>
  <si>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</si>
  <si>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</si>
  <si>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</si>
  <si>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</si>
  <si>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</si>
  <si>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</si>
  <si>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</si>
  <si>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</si>
  <si>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</si>
  <si>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</si>
  <si>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</si>
  <si>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</si>
  <si>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</si>
  <si>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</si>
  <si>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</si>
  <si>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</si>
  <si>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</si>
  <si>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</si>
  <si>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</si>
  <si>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</si>
  <si>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</si>
  <si>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</si>
  <si>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</si>
  <si>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</si>
  <si>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</si>
  <si>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</si>
  <si>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</si>
  <si>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</si>
  <si>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</si>
  <si>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</si>
  <si>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</si>
  <si>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</si>
  <si>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</si>
  <si>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</si>
  <si>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</si>
  <si>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</si>
  <si>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</si>
  <si>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</si>
  <si>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</si>
  <si>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</si>
  <si>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</si>
  <si>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</si>
  <si>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</si>
  <si>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</si>
  <si>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</si>
  <si>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</si>
  <si>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</si>
  <si>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</si>
  <si>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</si>
  <si>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</si>
  <si>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</si>
  <si>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</si>
  <si>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</si>
  <si>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</si>
  <si>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</si>
  <si>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</si>
  <si>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</si>
  <si>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</si>
  <si>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</si>
  <si>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</si>
  <si>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</si>
  <si>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</si>
  <si>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</si>
  <si>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</si>
  <si>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</si>
  <si>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</si>
  <si>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</si>
  <si>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</si>
  <si>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</si>
  <si>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</si>
  <si>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</si>
  <si>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</si>
  <si>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</si>
  <si>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</si>
  <si>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</si>
  <si>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</si>
  <si>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</si>
  <si>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</si>
  <si>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</si>
  <si>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</si>
  <si>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</si>
  <si>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</si>
  <si>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</si>
  <si>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</si>
  <si>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</si>
  <si>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</si>
  <si>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</si>
  <si>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</si>
  <si>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</si>
  <si>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</si>
  <si>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</si>
  <si>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</si>
  <si>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</si>
  <si>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</si>
  <si>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</si>
  <si>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</si>
  <si>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</si>
  <si>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</si>
  <si>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</si>
  <si>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</si>
  <si>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</si>
  <si>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</si>
  <si>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</si>
  <si>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</si>
  <si>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</si>
  <si>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</si>
  <si>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</si>
  <si>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</si>
  <si>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</si>
  <si>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</si>
  <si>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</si>
  <si>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</si>
  <si>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</si>
  <si>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</si>
  <si>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</si>
  <si>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</si>
  <si>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</si>
  <si>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</si>
  <si>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</si>
  <si>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</si>
  <si>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</si>
  <si>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</si>
  <si>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</si>
  <si>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</si>
  <si>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</si>
  <si>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</si>
  <si>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</si>
  <si>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</si>
  <si>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</si>
  <si>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</si>
  <si>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</si>
  <si>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</si>
  <si>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</si>
  <si>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</si>
  <si>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</si>
  <si>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</si>
  <si>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</si>
  <si>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</si>
  <si>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</si>
  <si>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</si>
  <si>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</si>
  <si>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</si>
  <si>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</si>
  <si>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</si>
  <si>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</si>
  <si>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</si>
  <si>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</si>
  <si>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</si>
  <si>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</si>
  <si>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</si>
  <si>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</si>
  <si>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</si>
  <si>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</si>
  <si>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</si>
  <si>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</si>
  <si>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</si>
  <si>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</si>
  <si>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</si>
  <si>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</si>
  <si>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</si>
  <si>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</si>
  <si>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</si>
  <si>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</si>
  <si>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</si>
  <si>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</si>
  <si>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</si>
  <si>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</si>
  <si>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</si>
  <si>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</si>
  <si>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</si>
  <si>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</si>
  <si>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</si>
  <si>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</si>
  <si>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</si>
  <si>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</si>
  <si>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</si>
  <si>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</si>
  <si>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</si>
  <si>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</si>
  <si>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</si>
  <si>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</si>
  <si>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</si>
  <si>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</si>
  <si>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</si>
  <si>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</si>
  <si>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</si>
  <si>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</si>
  <si>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</si>
  <si>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</si>
  <si>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</si>
  <si>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</si>
  <si>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</si>
  <si>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</si>
  <si>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</si>
  <si>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</si>
  <si>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</si>
  <si>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</si>
  <si>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</si>
  <si>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</si>
  <si>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</si>
  <si>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</si>
  <si>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</si>
  <si>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</si>
  <si>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</si>
  <si>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</si>
  <si>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</si>
  <si>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</si>
  <si>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</si>
  <si>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</si>
  <si>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</si>
  <si>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</si>
  <si>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</si>
  <si>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</si>
  <si>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</si>
  <si>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</si>
  <si>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</si>
  <si>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</si>
  <si>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</si>
  <si>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</si>
  <si>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</si>
  <si>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</si>
  <si>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</si>
  <si>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</si>
  <si>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</si>
  <si>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</si>
  <si>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</si>
  <si>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</si>
  <si>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</si>
  <si>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</si>
  <si>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</si>
  <si>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</si>
  <si>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</si>
  <si>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</si>
  <si>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</si>
  <si>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</si>
  <si>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</si>
  <si>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</si>
  <si>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</si>
  <si>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</si>
  <si>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</si>
  <si>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</si>
  <si>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</si>
  <si>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</si>
  <si>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</si>
  <si>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</si>
  <si>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</si>
  <si>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</si>
  <si>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</si>
  <si>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</si>
  <si>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</si>
  <si>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</si>
  <si>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</si>
  <si>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</si>
  <si>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</si>
  <si>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</si>
  <si>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</si>
  <si>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</si>
  <si>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</si>
  <si>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</si>
  <si>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</si>
  <si>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</si>
  <si>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</si>
  <si>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</si>
  <si>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</si>
  <si>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</si>
  <si>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</si>
  <si>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</si>
  <si>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</si>
  <si>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</si>
  <si>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</si>
  <si>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</si>
  <si>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</si>
  <si>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</si>
  <si>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</si>
  <si>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</si>
  <si>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</si>
  <si>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</si>
  <si>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</si>
  <si>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</si>
  <si>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</si>
  <si>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</si>
  <si>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</si>
  <si>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</si>
  <si>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</si>
  <si>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</si>
  <si>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</si>
  <si>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</si>
  <si>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</si>
  <si>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</si>
  <si>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</si>
  <si>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</si>
  <si>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</si>
  <si>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</si>
  <si>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</si>
  <si>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</si>
  <si>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</si>
  <si>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</si>
  <si>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</si>
  <si>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</si>
  <si>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</si>
  <si>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</si>
  <si>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</si>
  <si>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</si>
  <si>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</si>
  <si>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</si>
  <si>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</si>
  <si>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</si>
  <si>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</si>
  <si>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</si>
  <si>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</si>
  <si>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</si>
  <si>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</si>
  <si>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</si>
  <si>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</si>
  <si>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</si>
  <si>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</si>
  <si>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</si>
  <si>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</si>
  <si>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</si>
  <si>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</si>
  <si>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</si>
  <si>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</si>
  <si>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</si>
  <si>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</si>
  <si>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</si>
  <si>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</si>
  <si>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</si>
  <si>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</si>
  <si>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</si>
  <si>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</si>
  <si>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</si>
  <si>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</si>
  <si>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</si>
  <si>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</si>
  <si>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</si>
  <si>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</si>
  <si>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</si>
  <si>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</si>
  <si>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</si>
  <si>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</si>
  <si>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</si>
  <si>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</si>
  <si>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</si>
  <si>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</si>
  <si>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</si>
  <si>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</si>
  <si>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</si>
  <si>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</si>
  <si>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</si>
  <si>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</si>
  <si>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</si>
  <si>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</si>
  <si>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</si>
  <si>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</si>
  <si>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</si>
  <si>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</si>
  <si>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</si>
  <si>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</si>
  <si>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</si>
  <si>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</si>
  <si>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</si>
  <si>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</si>
  <si>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</si>
  <si>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</si>
  <si>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</si>
  <si>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</si>
  <si>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</si>
  <si>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</si>
  <si>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</si>
  <si>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</si>
  <si>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</si>
  <si>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</si>
  <si>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</si>
  <si>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</si>
  <si>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</si>
  <si>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</si>
  <si>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</si>
  <si>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</si>
  <si>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</si>
  <si>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</si>
  <si>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</si>
  <si>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</si>
  <si>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</si>
  <si>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</si>
  <si>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</si>
  <si>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</si>
  <si>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</si>
  <si>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</si>
  <si>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</si>
  <si>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</si>
  <si>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</si>
  <si>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</si>
  <si>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</si>
  <si>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</si>
  <si>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</si>
  <si>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</si>
  <si>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</si>
  <si>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</si>
  <si>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</si>
  <si>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</si>
  <si>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</si>
  <si>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</si>
  <si>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</si>
  <si>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</si>
  <si>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</si>
  <si>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</si>
  <si>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</si>
  <si>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</si>
  <si>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</si>
  <si>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</si>
  <si>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</si>
  <si>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</si>
  <si>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</si>
  <si>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</si>
  <si>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</si>
  <si>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</si>
  <si>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</si>
  <si>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</si>
  <si>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</si>
  <si>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</si>
  <si>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</si>
  <si>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</si>
  <si>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</si>
  <si>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</si>
  <si>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</si>
  <si>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</si>
  <si>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</si>
  <si>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</si>
  <si>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</si>
  <si>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</si>
  <si>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</si>
  <si>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</si>
  <si>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</si>
  <si>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</si>
  <si>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</si>
  <si>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</si>
  <si>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</si>
  <si>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</si>
  <si>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</si>
  <si>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</si>
  <si>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</si>
  <si>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</si>
  <si>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</si>
  <si>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</si>
  <si>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</si>
  <si>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</si>
  <si>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</si>
  <si>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</si>
  <si>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</si>
  <si>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</si>
  <si>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</si>
  <si>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</si>
  <si>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</si>
  <si>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</si>
  <si>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</si>
  <si>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</si>
  <si>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</si>
  <si>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</si>
  <si>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</si>
  <si>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</si>
  <si>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</si>
  <si>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</si>
  <si>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</si>
  <si>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</si>
  <si>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</si>
  <si>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</si>
  <si>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</si>
  <si>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</si>
  <si>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</si>
  <si>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</si>
  <si>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</si>
  <si>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</si>
  <si>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</si>
  <si>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</si>
  <si>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</si>
  <si>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</si>
  <si>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</si>
  <si>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</si>
  <si>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</si>
  <si>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</si>
  <si>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</si>
  <si>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</si>
  <si>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</si>
  <si>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</si>
  <si>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</si>
  <si>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</si>
  <si>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</si>
  <si>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</si>
  <si>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</si>
  <si>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</si>
  <si>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</si>
  <si>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</si>
  <si>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</si>
  <si>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</si>
  <si>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</si>
  <si>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</si>
  <si>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</si>
  <si>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</si>
  <si>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</si>
  <si>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</si>
  <si>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</si>
  <si>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</si>
  <si>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</si>
  <si>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</si>
  <si>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</si>
  <si>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</si>
  <si>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</si>
  <si>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</si>
  <si>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</si>
  <si>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</si>
  <si>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</si>
  <si>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</si>
  <si>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</si>
  <si>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</si>
  <si>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</si>
  <si>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</si>
  <si>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</si>
  <si>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</si>
  <si>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</si>
  <si>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</si>
  <si>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</si>
  <si>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</si>
  <si>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</si>
  <si>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</si>
  <si>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</si>
  <si>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</si>
  <si>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</si>
  <si>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</si>
  <si>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</si>
  <si>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</si>
  <si>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</si>
  <si>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</si>
  <si>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</si>
  <si>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</si>
  <si>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</si>
  <si>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</si>
  <si>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</si>
  <si>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</si>
  <si>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</si>
  <si>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</si>
  <si>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</si>
  <si>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</si>
  <si>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</si>
  <si>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</si>
  <si>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</si>
  <si>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</si>
  <si>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</si>
  <si>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</si>
  <si>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</si>
  <si>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</si>
  <si>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</si>
  <si>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</si>
  <si>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</si>
  <si>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</si>
  <si>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</si>
  <si>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</si>
  <si>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</si>
  <si>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</si>
  <si>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</si>
  <si>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</si>
  <si>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</si>
  <si>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</si>
  <si>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</si>
  <si>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</si>
  <si>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</si>
  <si>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</si>
  <si>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</si>
  <si>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</si>
  <si>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</si>
  <si>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</si>
  <si>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</si>
  <si>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</si>
  <si>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</si>
  <si>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</si>
  <si>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</si>
  <si>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</si>
  <si>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</si>
  <si>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</si>
  <si>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</si>
  <si>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</si>
  <si>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</si>
  <si>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</si>
  <si>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</si>
  <si>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</si>
  <si>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</si>
  <si>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</si>
  <si>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</si>
  <si>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</si>
  <si>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</si>
  <si>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</si>
  <si>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</si>
  <si>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</si>
  <si>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</si>
  <si>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</si>
  <si>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</si>
  <si>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</si>
  <si>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</si>
  <si>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</si>
  <si>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</si>
  <si>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</si>
  <si>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</si>
  <si>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</si>
  <si>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</si>
  <si>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</si>
  <si>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</si>
  <si>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</si>
  <si>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</si>
  <si>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</si>
  <si>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</si>
  <si>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</si>
  <si>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</si>
  <si>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</si>
  <si>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</si>
  <si>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</si>
  <si>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</si>
  <si>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</si>
  <si>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</si>
  <si>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</si>
  <si>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</si>
  <si>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</si>
  <si>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</si>
  <si>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</si>
  <si>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</si>
  <si>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</si>
  <si>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</si>
  <si>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</si>
  <si>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</si>
  <si>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</si>
  <si>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</si>
  <si>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</si>
  <si>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</si>
  <si>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</si>
  <si>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</si>
  <si>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</si>
  <si>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</si>
  <si>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</si>
  <si>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</si>
  <si>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</si>
  <si>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</si>
  <si>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</si>
  <si>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</si>
  <si>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</si>
  <si>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</si>
  <si>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</si>
  <si>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</si>
  <si>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</si>
  <si>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</si>
  <si>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</si>
  <si>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</si>
  <si>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</si>
  <si>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</si>
  <si>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</si>
  <si>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</si>
  <si>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</si>
  <si>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</si>
  <si>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</si>
  <si>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</si>
  <si>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</si>
  <si>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</si>
  <si>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</si>
  <si>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</si>
  <si>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</si>
  <si>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</si>
  <si>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</si>
  <si>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</si>
  <si>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</si>
  <si>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</si>
  <si>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</si>
  <si>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</si>
  <si>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</si>
  <si>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</si>
  <si>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</si>
  <si>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</si>
  <si>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</si>
  <si>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</si>
  <si>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</si>
  <si>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</si>
  <si>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</si>
  <si>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</si>
  <si>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</si>
  <si>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</si>
  <si>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</si>
  <si>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</si>
  <si>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</si>
  <si>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</si>
  <si>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</si>
  <si>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</si>
  <si>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</si>
  <si>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</si>
  <si>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</si>
  <si>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</si>
  <si>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</si>
  <si>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</si>
  <si>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</si>
  <si>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</si>
  <si>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</si>
  <si>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</si>
  <si>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</si>
  <si>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</si>
  <si>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</si>
  <si>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</si>
  <si>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</si>
  <si>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</si>
  <si>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</si>
  <si>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</si>
  <si>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</si>
  <si>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</si>
  <si>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</si>
  <si>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</si>
  <si>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</si>
  <si>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</si>
  <si>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</si>
  <si>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</si>
  <si>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</si>
  <si>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</si>
  <si>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</si>
  <si>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</si>
  <si>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</si>
  <si>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</si>
  <si>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</si>
  <si>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</si>
  <si>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</si>
  <si>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</si>
  <si>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</si>
  <si>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</si>
  <si>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</si>
  <si>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</si>
  <si>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</si>
  <si>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</si>
  <si>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</si>
  <si>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</si>
  <si>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</si>
  <si>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</si>
  <si>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</si>
  <si>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</si>
  <si>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</si>
  <si>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</si>
  <si>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</si>
  <si>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</si>
  <si>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</si>
  <si>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</si>
  <si>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</si>
  <si>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</si>
  <si>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</si>
  <si>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</si>
  <si>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</si>
  <si>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</si>
  <si>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</si>
  <si>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</si>
  <si>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</si>
  <si>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</si>
  <si>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</si>
  <si>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</si>
  <si>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</si>
  <si>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</si>
  <si>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</si>
  <si>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</si>
  <si>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</si>
  <si>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</si>
  <si>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</si>
  <si>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</si>
  <si>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</si>
  <si>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</si>
  <si>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</si>
  <si>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</si>
  <si>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</si>
  <si>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</si>
  <si>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</si>
  <si>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</si>
  <si>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</si>
  <si>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</si>
  <si>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</si>
  <si>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</si>
  <si>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</si>
  <si>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</si>
  <si>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</si>
  <si>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</si>
  <si>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</si>
  <si>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</si>
  <si>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</si>
  <si>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</si>
  <si>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</si>
  <si>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</si>
  <si>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</si>
  <si>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</si>
  <si>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</si>
  <si>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</si>
  <si>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</si>
  <si>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</si>
  <si>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</si>
  <si>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</si>
  <si>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</si>
  <si>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</si>
  <si>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</si>
  <si>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</si>
  <si>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</si>
  <si>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</si>
  <si>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</si>
  <si>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</si>
  <si>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</si>
  <si>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</si>
  <si>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</si>
  <si>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</si>
  <si>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</si>
  <si>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</si>
  <si>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</si>
  <si>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</si>
  <si>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</si>
  <si>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</si>
  <si>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</si>
  <si>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</si>
  <si>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</si>
  <si>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</si>
  <si>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</si>
  <si>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</si>
  <si>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</si>
  <si>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</si>
  <si>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</si>
  <si>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</si>
  <si>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</si>
  <si>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</si>
  <si>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</si>
  <si>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</si>
  <si>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</si>
  <si>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</si>
  <si>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</si>
  <si>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</si>
  <si>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</si>
  <si>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</si>
  <si>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</si>
  <si>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</si>
  <si>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</si>
  <si>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</si>
  <si>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</si>
  <si>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</si>
  <si>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</si>
  <si>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</si>
  <si>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</si>
  <si>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</si>
  <si>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</si>
  <si>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</si>
  <si>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</si>
  <si>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</si>
  <si>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</si>
  <si>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</si>
  <si>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</si>
  <si>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</si>
  <si>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</si>
  <si>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</si>
  <si>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</si>
  <si>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</si>
  <si>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</si>
  <si>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</si>
  <si>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</si>
  <si>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</si>
  <si>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</si>
  <si>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</si>
  <si>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</si>
  <si>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</si>
  <si>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</si>
  <si>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</si>
  <si>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</si>
  <si>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</si>
  <si>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</si>
  <si>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</si>
  <si>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</si>
  <si>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</si>
  <si>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</si>
  <si>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</si>
  <si>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</si>
  <si>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</si>
  <si>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</si>
  <si>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</si>
  <si>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</si>
  <si>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</si>
  <si>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</si>
  <si>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</si>
  <si>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</si>
  <si>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</si>
  <si>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</si>
  <si>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</si>
  <si>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</si>
  <si>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</si>
  <si>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</si>
  <si>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</si>
  <si>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</si>
  <si>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</si>
  <si>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</si>
  <si>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</si>
  <si>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</si>
  <si>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</si>
  <si>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</si>
  <si>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</si>
  <si>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</si>
  <si>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</si>
  <si>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</si>
  <si>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</si>
  <si>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</si>
  <si>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</si>
  <si>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</si>
  <si>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</si>
  <si>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</si>
  <si>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</si>
  <si>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</si>
  <si>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</si>
  <si>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</si>
  <si>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</si>
  <si>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</si>
  <si>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</si>
  <si>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</si>
  <si>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</si>
  <si>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</si>
  <si>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</si>
  <si>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</si>
  <si>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</si>
  <si>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</si>
  <si>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</si>
  <si>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</si>
  <si>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</si>
  <si>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</si>
  <si>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</si>
  <si>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</si>
  <si>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</si>
  <si>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</si>
  <si>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</si>
  <si>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</si>
  <si>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</si>
  <si>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</si>
  <si>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</si>
  <si>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</si>
  <si>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</si>
  <si>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</si>
  <si>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</si>
  <si>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</si>
  <si>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</si>
  <si>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</si>
  <si>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</si>
  <si>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</si>
  <si>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</si>
  <si>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</si>
  <si>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</si>
  <si>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</si>
  <si>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</si>
  <si>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</si>
  <si>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</si>
  <si>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</si>
  <si>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</si>
  <si>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</si>
  <si>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</si>
  <si>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</si>
  <si>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</si>
  <si>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</si>
  <si>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</si>
  <si>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</si>
  <si>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</si>
  <si>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</si>
  <si>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</si>
  <si>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</si>
  <si>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</si>
  <si>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</si>
  <si>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</si>
  <si>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</si>
  <si>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</si>
  <si>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</si>
  <si>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</si>
  <si>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</si>
  <si>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</si>
  <si>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</si>
  <si>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</si>
  <si>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</si>
  <si>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</si>
  <si>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</si>
  <si>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</si>
  <si>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</si>
  <si>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</si>
  <si>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</si>
  <si>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</si>
  <si>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</si>
  <si>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</si>
  <si>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</si>
  <si>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</si>
  <si>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</si>
  <si>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</si>
  <si>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</si>
  <si>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</si>
  <si>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</si>
  <si>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</si>
  <si>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</si>
  <si>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</si>
  <si>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</si>
  <si>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</si>
  <si>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</si>
  <si>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</si>
  <si>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</si>
  <si>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</si>
  <si>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</si>
  <si>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</si>
  <si>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</si>
  <si>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</si>
  <si>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</si>
  <si>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</si>
  <si>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</si>
  <si>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</si>
  <si>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</si>
  <si>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</si>
  <si>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</si>
  <si>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</si>
  <si>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</si>
  <si>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</si>
  <si>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</si>
  <si>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</si>
  <si>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</si>
  <si>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</si>
  <si>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</si>
  <si>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</si>
  <si>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</si>
  <si>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</si>
  <si>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</si>
  <si>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</si>
  <si>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</si>
  <si>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</si>
  <si>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</si>
  <si>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</si>
  <si>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</si>
  <si>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</si>
  <si>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</si>
  <si>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</si>
  <si>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</si>
  <si>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</si>
  <si>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</si>
  <si>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</si>
  <si>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</si>
  <si>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</si>
  <si>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</si>
  <si>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</si>
  <si>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</si>
  <si>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</si>
  <si>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</si>
  <si>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</si>
  <si>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</si>
  <si>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</si>
  <si>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</si>
  <si>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</si>
  <si>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</si>
  <si>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</si>
  <si>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</si>
  <si>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</si>
  <si>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</si>
  <si>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</si>
  <si>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</si>
  <si>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</si>
  <si>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</si>
  <si>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</si>
  <si>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</si>
  <si>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</si>
  <si>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</si>
  <si>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</si>
  <si>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</si>
  <si>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</si>
  <si>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</si>
  <si>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</si>
  <si>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</si>
  <si>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</si>
  <si>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</si>
  <si>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</si>
  <si>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</si>
  <si>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</si>
  <si>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</si>
  <si>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</si>
  <si>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</si>
  <si>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</si>
  <si>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</si>
  <si>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</si>
  <si>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</si>
  <si>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</si>
  <si>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</si>
  <si>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</si>
  <si>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</si>
  <si>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</si>
  <si>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</si>
  <si>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</si>
  <si>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</si>
  <si>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</si>
  <si>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</si>
  <si>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</si>
  <si>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</si>
  <si>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</si>
  <si>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</si>
  <si>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</si>
  <si>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</si>
  <si>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</si>
  <si>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</si>
  <si>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</si>
  <si>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</si>
  <si>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</si>
  <si>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</si>
  <si>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</si>
  <si>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</si>
  <si>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</si>
  <si>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</si>
  <si>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</si>
  <si>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</si>
  <si>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</si>
  <si>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</si>
  <si>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</si>
  <si>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</si>
  <si>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</si>
  <si>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</si>
  <si>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</si>
  <si>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</si>
  <si>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</si>
  <si>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</si>
  <si>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</si>
  <si>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</si>
  <si>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</si>
  <si>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</si>
  <si>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</si>
  <si>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</si>
  <si>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</si>
  <si>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</si>
  <si>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</si>
  <si>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</si>
  <si>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</si>
  <si>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</si>
  <si>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</si>
  <si>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</si>
  <si>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</si>
  <si>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</si>
  <si>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</si>
  <si>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</si>
  <si>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</si>
  <si>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</si>
  <si>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</si>
  <si>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</si>
  <si>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</si>
  <si>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</si>
  <si>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</si>
  <si>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</si>
  <si>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</si>
  <si>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</si>
  <si>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</si>
  <si>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</si>
  <si>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</si>
  <si>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</si>
  <si>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</si>
  <si>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</si>
  <si>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</si>
  <si>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</si>
  <si>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</si>
  <si>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</si>
  <si>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</si>
  <si>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</si>
  <si>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</si>
  <si>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</si>
  <si>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</si>
  <si>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</si>
  <si>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</si>
  <si>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</si>
  <si>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</si>
  <si>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</si>
  <si>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</si>
  <si>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</si>
  <si>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</si>
  <si>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</si>
  <si>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</si>
  <si>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</si>
  <si>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</si>
  <si>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</si>
  <si>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</si>
  <si>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</si>
  <si>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</si>
  <si>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</si>
  <si>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</si>
  <si>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</si>
  <si>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</si>
  <si>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</si>
  <si>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</si>
  <si>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</si>
  <si>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</si>
  <si>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</si>
  <si>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</si>
  <si>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</si>
  <si>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</si>
  <si>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</si>
  <si>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</si>
  <si>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</si>
  <si>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</si>
  <si>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</si>
  <si>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</si>
  <si>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</si>
  <si>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</si>
  <si>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</si>
  <si>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</si>
  <si>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</si>
  <si>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</si>
  <si>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</si>
  <si>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</si>
  <si>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</si>
  <si>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</si>
  <si>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</si>
  <si>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</si>
  <si>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</si>
  <si>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</si>
  <si>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</si>
  <si>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</si>
  <si>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</si>
  <si>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</si>
  <si>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</si>
  <si>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</si>
  <si>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</si>
  <si>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</si>
  <si>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</si>
  <si>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</si>
  <si>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</si>
  <si>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</si>
  <si>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</si>
  <si>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</si>
  <si>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</si>
  <si>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</si>
  <si>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</si>
  <si>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</si>
  <si>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</si>
  <si>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</si>
  <si>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</si>
  <si>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</si>
  <si>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</si>
  <si>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</si>
  <si>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</si>
  <si>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</si>
  <si>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</si>
  <si>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</si>
  <si>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</si>
  <si>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</si>
  <si>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</si>
  <si>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</si>
  <si>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</si>
  <si>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</si>
  <si>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</si>
  <si>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</si>
  <si>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</si>
  <si>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</si>
  <si>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</si>
  <si>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</si>
  <si>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</si>
  <si>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</si>
  <si>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</si>
  <si>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</si>
  <si>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</si>
  <si>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</si>
  <si>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</si>
  <si>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</si>
  <si>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</si>
  <si>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</si>
  <si>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</si>
  <si>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</si>
  <si>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</si>
  <si>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</si>
  <si>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</si>
  <si>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</si>
  <si>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</si>
  <si>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</si>
  <si>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</si>
  <si>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</si>
  <si>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</si>
  <si>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</si>
  <si>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</si>
  <si>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</si>
  <si>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</si>
  <si>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</si>
  <si>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</si>
  <si>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</si>
  <si>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</si>
  <si>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</si>
  <si>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</si>
  <si>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</si>
  <si>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</si>
  <si>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</si>
  <si>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</si>
  <si>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</si>
  <si>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</si>
  <si>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</si>
  <si>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</si>
  <si>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</si>
  <si>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</si>
  <si>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</si>
  <si>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</si>
  <si>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</si>
  <si>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</si>
  <si>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</si>
  <si>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</si>
  <si>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</si>
  <si>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</si>
  <si>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</si>
  <si>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</si>
  <si>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</si>
  <si>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</si>
  <si>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</si>
  <si>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</si>
  <si>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</si>
  <si>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</si>
  <si>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</si>
  <si>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</si>
  <si>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</si>
  <si>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</si>
  <si>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</si>
  <si>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</si>
  <si>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</si>
  <si>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</si>
  <si>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</si>
  <si>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</si>
  <si>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</si>
  <si>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</si>
  <si>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</si>
  <si>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</si>
  <si>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</si>
  <si>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</si>
  <si>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</si>
  <si>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</si>
  <si>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</si>
  <si>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</si>
  <si>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</si>
  <si>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</si>
  <si>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</si>
  <si>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</si>
  <si>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</si>
  <si>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</si>
  <si>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</si>
  <si>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</si>
  <si>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</si>
  <si>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</si>
  <si>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</si>
  <si>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</si>
  <si>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</si>
  <si>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</si>
  <si>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</si>
  <si>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</si>
  <si>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</si>
  <si>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</si>
  <si>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</si>
  <si>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</si>
  <si>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</si>
  <si>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</si>
  <si>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</si>
  <si>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</si>
  <si>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</si>
  <si>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</si>
  <si>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</si>
  <si>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</si>
  <si>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</si>
  <si>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</si>
  <si>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</si>
  <si>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</si>
  <si>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</si>
  <si>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</si>
  <si>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</si>
  <si>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</si>
  <si>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</si>
  <si>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</si>
  <si>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</si>
  <si>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</si>
  <si>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</si>
  <si>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</si>
  <si>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</si>
  <si>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</si>
  <si>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</si>
  <si>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</si>
  <si>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</si>
  <si>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</si>
  <si>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</si>
  <si>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</si>
  <si>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</si>
  <si>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</si>
  <si>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</si>
  <si>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</si>
  <si>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</si>
  <si>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</si>
  <si>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</si>
  <si>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</si>
  <si>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</si>
  <si>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</si>
  <si>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</si>
  <si>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</si>
  <si>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</si>
  <si>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</si>
  <si>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</si>
  <si>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</si>
  <si>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</si>
  <si>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</si>
  <si>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</si>
  <si>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</si>
  <si>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</si>
  <si>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</si>
  <si>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</si>
  <si>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</si>
  <si>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</si>
  <si>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</si>
  <si>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</si>
  <si>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</si>
  <si>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</si>
  <si>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</si>
  <si>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</si>
  <si>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</si>
  <si>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</si>
  <si>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</si>
  <si>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</si>
  <si>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</si>
  <si>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</si>
  <si>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</si>
  <si>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</si>
  <si>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</si>
  <si>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</si>
  <si>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</si>
  <si>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</si>
  <si>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</si>
  <si>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</si>
  <si>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</si>
  <si>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</si>
  <si>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</si>
  <si>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</si>
  <si>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</si>
  <si>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</si>
  <si>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</si>
  <si>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</si>
  <si>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</si>
  <si>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</si>
  <si>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</si>
  <si>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</si>
  <si>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</si>
  <si>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</si>
  <si>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</si>
  <si>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</si>
  <si>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</si>
  <si>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</si>
  <si>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</si>
  <si>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</si>
  <si>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</si>
  <si>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</si>
  <si>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</si>
  <si>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</si>
  <si>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</si>
  <si>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</si>
  <si>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</si>
  <si>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</si>
  <si>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</si>
  <si>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</si>
  <si>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</si>
  <si>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</si>
  <si>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</si>
  <si>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</si>
  <si>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</si>
  <si>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</si>
  <si>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</si>
  <si>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</si>
  <si>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</si>
  <si>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</si>
  <si>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</si>
  <si>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</si>
  <si>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</si>
  <si>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</si>
  <si>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</si>
  <si>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</si>
  <si>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</si>
  <si>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</si>
  <si>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</si>
  <si>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</si>
  <si>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</si>
  <si>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</si>
  <si>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</si>
  <si>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</si>
  <si>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</si>
  <si>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</si>
  <si>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</si>
  <si>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</si>
  <si>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</si>
  <si>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</si>
  <si>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</si>
  <si>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</si>
  <si>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</si>
  <si>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</si>
  <si>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</si>
  <si>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</si>
  <si>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</si>
  <si>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</si>
  <si>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</si>
  <si>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</si>
  <si>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</si>
  <si>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</si>
  <si>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</si>
  <si>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</si>
  <si>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</si>
  <si>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</si>
  <si>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</si>
  <si>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</si>
  <si>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</si>
  <si>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</si>
  <si>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</si>
  <si>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</si>
  <si>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</si>
  <si>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</si>
  <si>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</si>
  <si>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</si>
  <si>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</si>
  <si>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</si>
  <si>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</si>
  <si>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</si>
  <si>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</si>
  <si>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</si>
  <si>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</si>
  <si>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</si>
  <si>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</si>
  <si>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</si>
  <si>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</si>
  <si>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</si>
  <si>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</si>
  <si>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</si>
  <si>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</si>
  <si>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</si>
  <si>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</si>
  <si>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</si>
  <si>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</si>
  <si>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</si>
  <si>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</si>
  <si>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</si>
  <si>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</si>
  <si>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</si>
  <si>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</si>
  <si>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</si>
  <si>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</si>
  <si>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</si>
  <si>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</si>
  <si>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</si>
  <si>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</si>
  <si>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</si>
  <si>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</si>
  <si>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</si>
  <si>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</si>
  <si>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</si>
  <si>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</si>
  <si>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</si>
  <si>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</si>
  <si>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</si>
  <si>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</si>
  <si>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</si>
  <si>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</si>
  <si>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</si>
  <si>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</si>
  <si>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</si>
  <si>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</si>
  <si>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</si>
  <si>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</si>
  <si>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</si>
  <si>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</si>
  <si>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</si>
  <si>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</si>
  <si>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</si>
  <si>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</si>
  <si>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</si>
  <si>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</si>
  <si>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</si>
  <si>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</si>
  <si>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</si>
  <si>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</si>
  <si>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</si>
  <si>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</si>
  <si>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</si>
  <si>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</si>
  <si>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</si>
  <si>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</si>
  <si>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</si>
  <si>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</si>
  <si>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</si>
  <si>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</si>
  <si>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</si>
  <si>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</si>
  <si>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</si>
  <si>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</si>
  <si>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</si>
  <si>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</si>
  <si>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</si>
  <si>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</si>
  <si>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</si>
  <si>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</si>
  <si>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</si>
  <si>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</si>
  <si>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</si>
  <si>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</si>
  <si>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</si>
  <si>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</si>
  <si>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</si>
  <si>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</si>
  <si>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</si>
  <si>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</si>
  <si>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</si>
  <si>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</si>
  <si>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</si>
  <si>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</si>
  <si>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</si>
  <si>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</si>
  <si>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</si>
  <si>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</si>
  <si>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</si>
  <si>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</si>
  <si>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</si>
  <si>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</si>
  <si>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</si>
  <si>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</si>
  <si>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</si>
  <si>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</si>
  <si>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</si>
  <si>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</si>
  <si>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</si>
  <si>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</si>
  <si>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</si>
  <si>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</si>
  <si>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</si>
  <si>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</si>
  <si>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</si>
  <si>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</si>
  <si>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</si>
  <si>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</si>
  <si>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</si>
  <si>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</si>
  <si>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</si>
  <si>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</si>
  <si>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</si>
  <si>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</si>
  <si>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</si>
  <si>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</si>
  <si>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</si>
  <si>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</si>
  <si>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</si>
  <si>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</si>
  <si>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</si>
  <si>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</si>
  <si>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</si>
  <si>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</si>
  <si>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</si>
  <si>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</si>
  <si>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</si>
  <si>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</si>
  <si>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</si>
  <si>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</si>
  <si>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</si>
  <si>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</si>
  <si>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</si>
  <si>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</si>
  <si>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</si>
  <si>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</si>
  <si>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</si>
  <si>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</si>
  <si>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</si>
  <si>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</si>
  <si>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</si>
  <si>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</si>
  <si>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</si>
  <si>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</si>
  <si>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</si>
  <si>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</si>
  <si>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</si>
  <si>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</si>
  <si>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</si>
  <si>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</si>
  <si>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</si>
  <si>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</si>
  <si>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</si>
  <si>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</si>
  <si>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</si>
  <si>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</si>
  <si>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</si>
  <si>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</si>
  <si>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</si>
  <si>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</si>
  <si>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</si>
  <si>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</si>
  <si>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</si>
  <si>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</si>
  <si>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</si>
  <si>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</si>
  <si>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</si>
  <si>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</si>
  <si>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</si>
  <si>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</si>
  <si>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</si>
  <si>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</si>
  <si>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</si>
  <si>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</si>
  <si>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</si>
  <si>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</si>
  <si>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</si>
  <si>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</si>
  <si>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</si>
  <si>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</si>
  <si>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</si>
  <si>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</si>
  <si>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</si>
  <si>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</si>
  <si>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</si>
  <si>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</si>
  <si>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</si>
  <si>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</si>
  <si>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</si>
  <si>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</si>
  <si>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</si>
  <si>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</si>
  <si>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</si>
  <si>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</si>
  <si>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</si>
  <si>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</si>
  <si>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</si>
  <si>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</si>
  <si>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</si>
  <si>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</si>
  <si>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</si>
  <si>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</si>
  <si>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</si>
  <si>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</si>
  <si>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</si>
  <si>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</si>
  <si>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</si>
  <si>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</si>
  <si>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</si>
  <si>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</si>
  <si>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</si>
  <si>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</si>
  <si>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</si>
  <si>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</si>
  <si>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</si>
  <si>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</si>
  <si>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</si>
  <si>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</si>
  <si>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</si>
  <si>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</si>
  <si>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</si>
  <si>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</si>
  <si>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</si>
  <si>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</si>
  <si>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</si>
  <si>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</si>
  <si>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</si>
  <si>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</si>
  <si>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</si>
  <si>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</si>
  <si>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</si>
  <si>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</si>
  <si>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</si>
  <si>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</si>
  <si>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</si>
  <si>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</si>
  <si>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</si>
  <si>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</si>
  <si>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</si>
  <si>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</si>
  <si>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</si>
  <si>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</si>
  <si>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</si>
  <si>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</si>
  <si>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</si>
  <si>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</si>
  <si>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</si>
  <si>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</si>
  <si>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</si>
  <si>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</si>
  <si>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</si>
  <si>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</si>
  <si>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</si>
  <si>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</si>
  <si>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</si>
  <si>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</si>
  <si>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</si>
  <si>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</si>
  <si>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</si>
  <si>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</si>
  <si>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</si>
  <si>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</si>
  <si>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</si>
  <si>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</si>
  <si>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</si>
  <si>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</si>
  <si>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</si>
  <si>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</si>
  <si>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</si>
  <si>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</si>
  <si>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</si>
  <si>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</si>
  <si>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</si>
  <si>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</si>
  <si>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</si>
  <si>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</si>
  <si>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</si>
  <si>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</si>
  <si>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</si>
  <si>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</si>
  <si>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</si>
  <si>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</si>
  <si>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</si>
  <si>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</si>
  <si>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</si>
  <si>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</si>
  <si>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</si>
  <si>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</si>
  <si>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</si>
  <si>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</si>
  <si>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</si>
  <si>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</si>
  <si>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</si>
  <si>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</si>
  <si>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</si>
  <si>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</si>
  <si>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</si>
  <si>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</si>
  <si>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</si>
  <si>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</si>
  <si>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</si>
  <si>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</si>
  <si>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</si>
  <si>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</si>
  <si>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</si>
  <si>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</si>
  <si>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</si>
  <si>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</si>
  <si>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</si>
  <si>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</si>
  <si>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</si>
  <si>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</si>
  <si>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</si>
  <si>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</si>
  <si>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</si>
  <si>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</si>
  <si>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</si>
  <si>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</si>
  <si>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</si>
  <si>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</si>
  <si>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</si>
  <si>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</si>
  <si>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</si>
  <si>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</si>
  <si>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</si>
  <si>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</si>
  <si>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</si>
  <si>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</si>
  <si>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</si>
  <si>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</si>
  <si>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</si>
  <si>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</si>
  <si>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</si>
  <si>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</si>
  <si>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</si>
  <si>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</si>
  <si>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</si>
  <si>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</si>
  <si>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</si>
  <si>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</si>
  <si>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</si>
  <si>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</si>
  <si>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</si>
  <si>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</si>
  <si>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</si>
  <si>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</si>
  <si>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</si>
  <si>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</si>
  <si>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</si>
  <si>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</si>
  <si>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</si>
  <si>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</si>
  <si>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</si>
  <si>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</si>
  <si>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</si>
  <si>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</si>
  <si>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</si>
  <si>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</si>
  <si>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</si>
  <si>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</si>
  <si>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</si>
  <si>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</si>
  <si>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</si>
  <si>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</si>
  <si>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</si>
  <si>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</si>
  <si>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</si>
  <si>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</si>
  <si>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</si>
  <si>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</si>
  <si>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</si>
  <si>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</si>
  <si>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</si>
  <si>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</si>
  <si>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</si>
  <si>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</si>
  <si>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</si>
  <si>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</si>
  <si>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</si>
  <si>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</si>
  <si>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</si>
  <si>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</si>
  <si>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</si>
  <si>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</si>
  <si>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</si>
  <si>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</si>
  <si>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</si>
  <si>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</si>
  <si>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</si>
  <si>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</si>
  <si>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</si>
  <si>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</si>
  <si>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</si>
  <si>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</si>
  <si>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</si>
  <si>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</si>
  <si>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</si>
  <si>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</si>
  <si>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</si>
  <si>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</si>
  <si>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</si>
  <si>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</si>
  <si>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</si>
  <si>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</si>
  <si>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</si>
  <si>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</si>
  <si>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</si>
  <si>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</si>
  <si>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</si>
  <si>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</si>
  <si>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</si>
  <si>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</si>
  <si>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</si>
  <si>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</si>
  <si>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</si>
  <si>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</si>
  <si>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</si>
  <si>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</si>
  <si>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</si>
  <si>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</si>
  <si>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</si>
  <si>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</si>
  <si>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</si>
  <si>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</si>
  <si>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</si>
  <si>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</si>
  <si>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</si>
  <si>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</si>
  <si>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</si>
  <si>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</si>
  <si>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</si>
  <si>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</si>
  <si>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</si>
  <si>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</si>
  <si>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</si>
  <si>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</si>
  <si>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</si>
  <si>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</si>
  <si>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</si>
  <si>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</si>
  <si>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</si>
  <si>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</si>
  <si>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</si>
  <si>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</si>
  <si>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</si>
  <si>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</si>
  <si>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</si>
  <si>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</si>
  <si>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</si>
  <si>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</si>
  <si>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</si>
  <si>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</si>
  <si>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</si>
  <si>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</si>
  <si>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</si>
  <si>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</si>
  <si>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</si>
  <si>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</si>
  <si>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</si>
  <si>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</si>
  <si>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</si>
  <si>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</si>
  <si>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</si>
  <si>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</si>
  <si>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</si>
  <si>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</si>
  <si>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</si>
  <si>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</si>
  <si>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</si>
  <si>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</si>
  <si>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</si>
  <si>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</si>
  <si>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</si>
  <si>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</si>
  <si>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</si>
  <si>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</si>
  <si>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</si>
  <si>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</si>
  <si>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</si>
  <si>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</si>
  <si>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</si>
  <si>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</si>
  <si>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</si>
  <si>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</si>
  <si>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</si>
  <si>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</si>
  <si>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</si>
  <si>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</si>
  <si>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</si>
  <si>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</si>
  <si>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</si>
  <si>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</si>
  <si>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</si>
  <si>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</si>
  <si>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</si>
  <si>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</si>
  <si>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</si>
  <si>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</si>
  <si>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</si>
  <si>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</si>
  <si>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</si>
  <si>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</si>
  <si>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</si>
  <si>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</si>
  <si>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</si>
  <si>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</si>
  <si>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</si>
  <si>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</si>
  <si>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</si>
  <si>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</si>
  <si>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</si>
  <si>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</si>
  <si>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</si>
  <si>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</si>
  <si>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</si>
  <si>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</si>
  <si>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</si>
  <si>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</si>
  <si>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</si>
  <si>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</si>
  <si>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</si>
  <si>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</si>
  <si>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</si>
  <si>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</si>
  <si>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</si>
  <si>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</si>
  <si>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</si>
  <si>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</si>
  <si>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</si>
  <si>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</si>
  <si>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</si>
  <si>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</si>
  <si>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</si>
  <si>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</si>
  <si>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</si>
  <si>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</si>
  <si>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</si>
  <si>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</si>
  <si>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</si>
  <si>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</si>
  <si>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</si>
  <si>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</si>
  <si>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</si>
  <si>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</si>
  <si>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</si>
  <si>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</si>
  <si>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</si>
  <si>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</si>
  <si>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</si>
  <si>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</si>
  <si>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</si>
  <si>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</si>
  <si>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</si>
  <si>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</si>
  <si>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</si>
  <si>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</si>
  <si>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</si>
  <si>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</si>
  <si>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</si>
  <si>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</si>
  <si>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</si>
  <si>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</si>
  <si>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</si>
  <si>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</si>
  <si>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</si>
  <si>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</si>
  <si>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</si>
  <si>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</si>
  <si>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</si>
  <si>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</si>
  <si>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</si>
  <si>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</si>
  <si>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</si>
  <si>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</si>
  <si>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</si>
  <si>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</si>
  <si>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</si>
  <si>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</si>
  <si>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</si>
  <si>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</si>
  <si>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</si>
  <si>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</si>
  <si>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</si>
  <si>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</si>
  <si>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</si>
  <si>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</si>
  <si>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</si>
  <si>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</si>
  <si>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</si>
  <si>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</si>
  <si>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</si>
  <si>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</si>
  <si>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</si>
  <si>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</si>
  <si>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</si>
  <si>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</si>
  <si>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</si>
  <si>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</si>
  <si>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</si>
  <si>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</si>
  <si>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</si>
  <si>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</si>
  <si>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</si>
  <si>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</si>
  <si>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</si>
  <si>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</si>
  <si>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</si>
  <si>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</si>
  <si>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</si>
  <si>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</si>
  <si>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</si>
  <si>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</si>
  <si>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</si>
  <si>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</si>
  <si>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</si>
  <si>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</si>
  <si>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</si>
  <si>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</si>
  <si>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</si>
  <si>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</si>
  <si>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</si>
  <si>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</si>
  <si>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</si>
  <si>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</si>
  <si>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</si>
  <si>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</si>
  <si>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</si>
  <si>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</si>
  <si>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</si>
  <si>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</si>
  <si>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</si>
  <si>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</si>
  <si>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</si>
  <si>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</si>
  <si>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</si>
  <si>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</si>
  <si>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</si>
  <si>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</si>
  <si>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</si>
  <si>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</si>
  <si>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</si>
  <si>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</si>
  <si>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</si>
  <si>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</si>
  <si>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</si>
  <si>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</si>
  <si>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</si>
  <si>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</si>
  <si>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</si>
  <si>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</si>
  <si>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</si>
  <si>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</si>
  <si>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</si>
  <si>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</si>
  <si>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</si>
  <si>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</si>
  <si>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</si>
  <si>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</si>
  <si>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</si>
  <si>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</si>
  <si>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</si>
  <si>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</si>
  <si>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</si>
  <si>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</si>
  <si>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</si>
  <si>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</si>
  <si>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</si>
  <si>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</si>
  <si>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</si>
  <si>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</si>
  <si>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</si>
  <si>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</si>
  <si>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</si>
  <si>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</si>
  <si>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</si>
  <si>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</si>
  <si>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</si>
  <si>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</si>
  <si>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</si>
  <si>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</si>
  <si>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</si>
  <si>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</si>
  <si>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</si>
  <si>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</si>
  <si>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</si>
  <si>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</si>
  <si>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</si>
  <si>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</si>
  <si>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</si>
  <si>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</si>
  <si>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</si>
  <si>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</si>
  <si>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</si>
  <si>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</si>
  <si>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</si>
  <si>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</si>
  <si>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</si>
  <si>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</si>
  <si>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</si>
  <si>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</si>
  <si>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</si>
  <si>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</si>
  <si>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</si>
  <si>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</si>
  <si>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</si>
  <si>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</si>
  <si>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</si>
  <si>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</si>
  <si>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</si>
  <si>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</si>
  <si>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</si>
  <si>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</si>
  <si>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</si>
  <si>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</si>
  <si>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</si>
  <si>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</si>
  <si>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</si>
  <si>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</si>
  <si>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</si>
  <si>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</si>
  <si>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</si>
  <si>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</si>
  <si>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</si>
  <si>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</si>
  <si>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</si>
  <si>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</si>
  <si>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</si>
  <si>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</si>
  <si>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</si>
  <si>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</si>
  <si>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</si>
  <si>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</si>
  <si>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</si>
  <si>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</si>
  <si>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</si>
  <si>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</si>
  <si>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</si>
  <si>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</si>
  <si>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</si>
  <si>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</si>
  <si>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</si>
  <si>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</si>
  <si>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</si>
  <si>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</si>
  <si>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</si>
  <si>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</si>
  <si>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</si>
  <si>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</si>
  <si>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</si>
  <si>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</si>
  <si>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</si>
  <si>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</si>
  <si>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</si>
  <si>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</si>
  <si>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</si>
  <si>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</si>
  <si>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</si>
  <si>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</si>
  <si>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</si>
  <si>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</si>
  <si>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</si>
  <si>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</si>
  <si>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</si>
  <si>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</si>
  <si>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</si>
  <si>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</si>
  <si>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</si>
  <si>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</si>
  <si>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</si>
  <si>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</si>
  <si>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</si>
  <si>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</si>
  <si>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</si>
  <si>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</si>
  <si>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</si>
  <si>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</si>
  <si>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</si>
  <si>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</si>
  <si>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</si>
  <si>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</si>
  <si>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</si>
  <si>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</si>
  <si>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</si>
  <si>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</si>
  <si>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</si>
  <si>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</si>
  <si>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</si>
  <si>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</si>
  <si>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</si>
  <si>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</si>
  <si>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</si>
  <si>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</si>
  <si>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</si>
  <si>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</si>
  <si>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</si>
  <si>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</si>
  <si>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</si>
  <si>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</si>
  <si>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</si>
  <si>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</si>
  <si>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</si>
  <si>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</si>
  <si>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</si>
  <si>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</si>
  <si>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</si>
  <si>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</si>
  <si>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</si>
  <si>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</si>
  <si>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</si>
  <si>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</si>
  <si>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</si>
  <si>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</si>
  <si>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</si>
  <si>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</si>
  <si>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</si>
  <si>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</si>
  <si>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</si>
  <si>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</si>
  <si>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</si>
  <si>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</si>
  <si>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</si>
  <si>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</si>
  <si>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</si>
  <si>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</si>
  <si>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</si>
  <si>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</si>
  <si>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</si>
  <si>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</si>
  <si>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</si>
  <si>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</si>
  <si>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</si>
  <si>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</si>
  <si>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</si>
  <si>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</si>
  <si>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</si>
  <si>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</si>
  <si>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</si>
  <si>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</si>
  <si>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</si>
  <si>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</si>
  <si>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</si>
  <si>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</si>
  <si>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</si>
  <si>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</si>
  <si>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</si>
  <si>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</si>
  <si>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</si>
  <si>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</si>
  <si>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</si>
  <si>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</si>
  <si>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</si>
  <si>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</si>
  <si>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</si>
  <si>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</si>
  <si>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</si>
  <si>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</si>
  <si>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</si>
  <si>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</si>
  <si>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</si>
  <si>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</si>
  <si>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</si>
  <si>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</si>
  <si>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</si>
  <si>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</si>
  <si>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</si>
  <si>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</si>
  <si>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</si>
  <si>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</si>
  <si>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</si>
  <si>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</si>
  <si>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</si>
  <si>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</si>
  <si>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</si>
  <si>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</si>
  <si>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</si>
  <si>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</si>
  <si>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</si>
  <si>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</si>
  <si>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</si>
  <si>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</si>
  <si>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</si>
  <si>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</si>
  <si>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</si>
  <si>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</si>
  <si>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</si>
  <si>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</si>
  <si>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</si>
  <si>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</si>
  <si>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</si>
  <si>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</si>
  <si>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</si>
  <si>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</si>
  <si>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</si>
  <si>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</si>
  <si>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</si>
  <si>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</si>
  <si>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</si>
  <si>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</si>
  <si>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</si>
  <si>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</si>
  <si>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</si>
  <si>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</si>
  <si>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</si>
  <si>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</si>
  <si>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</si>
  <si>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</si>
  <si>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</si>
  <si>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</si>
  <si>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</si>
  <si>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</si>
  <si>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</si>
  <si>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</si>
  <si>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</si>
  <si>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</si>
  <si>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</si>
  <si>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</si>
  <si>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</si>
  <si>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</si>
  <si>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</si>
  <si>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</si>
  <si>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</si>
  <si>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</si>
  <si>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</si>
  <si>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</si>
  <si>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</si>
  <si>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</si>
  <si>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</si>
  <si>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</si>
  <si>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</si>
  <si>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</si>
  <si>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</si>
  <si>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</si>
  <si>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</si>
  <si>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</si>
  <si>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</si>
  <si>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</si>
  <si>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</si>
  <si>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</si>
  <si>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</si>
  <si>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</si>
  <si>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</si>
  <si>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</si>
  <si>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</si>
  <si>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</si>
  <si>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</si>
  <si>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</si>
  <si>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</si>
  <si>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</si>
  <si>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</si>
  <si>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</si>
  <si>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</si>
  <si>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</si>
  <si>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</si>
  <si>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</si>
  <si>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</si>
  <si>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</si>
  <si>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</si>
  <si>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</si>
  <si>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</si>
  <si>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</si>
  <si>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</si>
  <si>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</si>
  <si>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</si>
  <si>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</si>
  <si>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</si>
  <si>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</si>
  <si>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</si>
  <si>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</si>
  <si>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</si>
  <si>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</si>
  <si>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</si>
  <si>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</si>
  <si>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</si>
  <si>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</si>
  <si>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</si>
  <si>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</si>
  <si>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</si>
  <si>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</si>
  <si>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</si>
  <si>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</si>
  <si>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</si>
  <si>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</si>
  <si>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</si>
  <si>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</si>
  <si>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</si>
  <si>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</si>
  <si>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</si>
  <si>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</si>
  <si>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</si>
  <si>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</si>
  <si>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</si>
  <si>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</si>
  <si>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</si>
  <si>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</si>
  <si>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</si>
  <si>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</si>
  <si>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</si>
  <si>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</si>
  <si>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</si>
  <si>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</si>
  <si>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</si>
  <si>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</si>
  <si>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</si>
  <si>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</si>
  <si>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</si>
  <si>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</si>
  <si>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</si>
  <si>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</si>
  <si>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</si>
  <si>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</si>
  <si>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</si>
  <si>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</si>
  <si>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</si>
  <si>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</si>
  <si>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</si>
  <si>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</si>
  <si>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</si>
  <si>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</si>
  <si>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</si>
  <si>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</si>
  <si>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</si>
  <si>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</si>
  <si>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</si>
  <si>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</si>
  <si>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</si>
  <si>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</si>
  <si>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</si>
  <si>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</si>
  <si>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</si>
  <si>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</si>
  <si>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</si>
  <si>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</si>
  <si>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</si>
  <si>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</si>
  <si>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</si>
  <si>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</si>
  <si>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</si>
  <si>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</si>
  <si>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</si>
  <si>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</si>
  <si>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</si>
  <si>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</si>
  <si>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</si>
  <si>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</si>
  <si>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</si>
  <si>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</si>
  <si>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</si>
  <si>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</si>
  <si>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</si>
  <si>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</si>
  <si>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</si>
  <si>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</si>
  <si>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</si>
  <si>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</si>
  <si>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</si>
  <si>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</si>
  <si>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</si>
  <si>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</si>
  <si>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</si>
  <si>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</si>
  <si>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</si>
  <si>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</si>
  <si>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</si>
  <si>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</si>
  <si>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</si>
  <si>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</si>
  <si>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</si>
  <si>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</si>
  <si>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</si>
  <si>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</si>
  <si>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</si>
  <si>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</si>
  <si>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</si>
  <si>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</si>
  <si>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</si>
  <si>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</si>
  <si>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</si>
  <si>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</si>
  <si>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</si>
  <si>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</si>
  <si>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</si>
  <si>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</si>
  <si>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</si>
  <si>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</si>
  <si>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</si>
  <si>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</si>
  <si>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</si>
  <si>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</si>
  <si>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</si>
  <si>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</si>
  <si>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</si>
  <si>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</si>
  <si>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</si>
  <si>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</si>
  <si>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</si>
  <si>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</si>
  <si>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</si>
  <si>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</si>
  <si>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</si>
  <si>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</si>
  <si>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</si>
  <si>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</si>
  <si>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</si>
  <si>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</si>
  <si>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</si>
  <si>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</si>
  <si>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</si>
  <si>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</si>
  <si>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</si>
  <si>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</si>
  <si>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</si>
  <si>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</si>
  <si>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</si>
  <si>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</si>
  <si>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</si>
  <si>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</si>
  <si>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</si>
  <si>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</si>
  <si>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</si>
  <si>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</si>
  <si>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</si>
  <si>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</si>
  <si>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</si>
  <si>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</si>
  <si>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</si>
  <si>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</si>
  <si>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</si>
  <si>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</si>
  <si>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</si>
  <si>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</si>
  <si>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</si>
  <si>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</si>
  <si>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</si>
  <si>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</si>
  <si>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</si>
  <si>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</si>
  <si>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</si>
  <si>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</si>
  <si>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</si>
  <si>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</si>
  <si>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</si>
  <si>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</si>
  <si>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</si>
  <si>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</si>
  <si>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</si>
  <si>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</si>
  <si>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</si>
  <si>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</si>
  <si>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</si>
  <si>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</si>
  <si>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</si>
  <si>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</si>
  <si>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</si>
  <si>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</si>
  <si>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</si>
  <si>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</si>
  <si>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</si>
  <si>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</si>
  <si>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</si>
  <si>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</si>
  <si>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</si>
  <si>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</si>
  <si>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</si>
  <si>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</si>
  <si>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</si>
  <si>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</si>
  <si>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</si>
  <si>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</si>
  <si>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</si>
  <si>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</si>
  <si>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</si>
  <si>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</si>
  <si>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</si>
  <si>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</si>
  <si>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</si>
  <si>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</si>
  <si>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</si>
  <si>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</si>
  <si>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</si>
  <si>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</si>
  <si>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</si>
  <si>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</si>
  <si>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</si>
  <si>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</si>
  <si>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</si>
  <si>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</si>
  <si>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</si>
  <si>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</si>
  <si>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</si>
  <si>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</si>
  <si>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</si>
  <si>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</si>
  <si>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</si>
  <si>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</si>
  <si>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</si>
  <si>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</si>
  <si>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</si>
  <si>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</si>
  <si>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</si>
  <si>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</si>
  <si>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</si>
  <si>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</si>
  <si>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</si>
  <si>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</si>
  <si>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</si>
  <si>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</si>
  <si>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</si>
  <si>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</si>
  <si>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</si>
  <si>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</si>
  <si>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</si>
  <si>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</si>
  <si>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</si>
  <si>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</si>
  <si>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</si>
  <si>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</si>
  <si>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</si>
  <si>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</si>
  <si>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</si>
  <si>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</si>
  <si>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</si>
  <si>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</si>
  <si>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</si>
  <si>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</si>
  <si>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</si>
  <si>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</si>
  <si>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</si>
  <si>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</si>
  <si>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</si>
  <si>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</si>
  <si>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</si>
  <si>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</si>
  <si>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</si>
  <si>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</si>
  <si>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</si>
  <si>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</si>
  <si>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</si>
  <si>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</si>
  <si>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</si>
  <si>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</si>
  <si>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</si>
  <si>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</si>
  <si>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</si>
  <si>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</si>
  <si>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</si>
  <si>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</si>
  <si>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</si>
  <si>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</si>
  <si>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</si>
  <si>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</si>
  <si>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</si>
  <si>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</si>
  <si>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</si>
  <si>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</si>
  <si>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</si>
  <si>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</si>
  <si>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</si>
  <si>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</si>
  <si>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</si>
  <si>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</si>
  <si>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</si>
  <si>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</si>
  <si>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</si>
  <si>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</si>
  <si>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</si>
  <si>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</si>
  <si>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</si>
  <si>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</si>
  <si>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</si>
  <si>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</si>
  <si>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</si>
  <si>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</si>
  <si>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</si>
  <si>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</si>
  <si>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</si>
  <si>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</si>
  <si>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</si>
  <si>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</si>
  <si>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</si>
  <si>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</si>
  <si>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</si>
  <si>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</si>
  <si>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</si>
  <si>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</si>
  <si>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</si>
  <si>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</si>
  <si>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</si>
  <si>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</si>
  <si>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</si>
  <si>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</si>
  <si>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</si>
  <si>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</si>
  <si>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</si>
  <si>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</si>
  <si>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</si>
  <si>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</si>
  <si>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</si>
  <si>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</si>
  <si>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</si>
  <si>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</si>
  <si>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</si>
  <si>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</si>
  <si>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</si>
  <si>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</si>
  <si>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</si>
  <si>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</si>
  <si>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</si>
  <si>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</si>
  <si>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</si>
  <si>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</si>
  <si>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</si>
  <si>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</si>
  <si>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</si>
  <si>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</si>
  <si>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</si>
  <si>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</si>
  <si>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</si>
  <si>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</si>
  <si>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</si>
  <si>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</si>
  <si>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</si>
  <si>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</si>
  <si>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</si>
  <si>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</si>
  <si>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</si>
  <si>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</si>
  <si>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</si>
  <si>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</si>
  <si>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</si>
  <si>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</si>
  <si>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</si>
  <si>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</si>
  <si>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</si>
  <si>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</si>
  <si>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</si>
  <si>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</si>
  <si>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</si>
  <si>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</si>
  <si>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</si>
  <si>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</si>
  <si>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</si>
  <si>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</si>
  <si>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</si>
  <si>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</si>
  <si>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</si>
  <si>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</si>
  <si>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</si>
  <si>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</si>
  <si>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</si>
  <si>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</si>
  <si>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</si>
  <si>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</si>
  <si>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</si>
  <si>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</si>
  <si>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</si>
  <si>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</si>
  <si>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</si>
  <si>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</si>
  <si>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</si>
  <si>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</si>
  <si>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</si>
  <si>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</si>
  <si>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</si>
  <si>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</si>
  <si>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</si>
  <si>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</si>
  <si>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</si>
  <si>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</si>
  <si>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</si>
  <si>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</si>
  <si>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</si>
  <si>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</si>
  <si>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</si>
  <si>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</si>
  <si>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</si>
  <si>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</si>
  <si>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</si>
  <si>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</si>
  <si>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</si>
  <si>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</si>
  <si>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</si>
  <si>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</si>
  <si>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</si>
  <si>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</si>
  <si>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</si>
  <si>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</si>
  <si>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</si>
  <si>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</si>
  <si>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</si>
  <si>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</si>
  <si>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</si>
  <si>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</si>
  <si>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</si>
  <si>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</si>
  <si>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</si>
  <si>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</si>
  <si>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</si>
  <si>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</si>
  <si>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</si>
  <si>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</si>
  <si>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</si>
  <si>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</si>
  <si>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</si>
  <si>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</si>
  <si>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</si>
  <si>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</si>
  <si>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</si>
  <si>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</si>
  <si>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</si>
  <si>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</si>
  <si>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</si>
  <si>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</si>
  <si>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</si>
  <si>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</si>
  <si>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</si>
  <si>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</si>
  <si>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</si>
  <si>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</si>
  <si>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</si>
  <si>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</si>
  <si>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</si>
  <si>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</si>
  <si>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</si>
  <si>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</si>
  <si>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</si>
  <si>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</si>
  <si>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</si>
  <si>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</si>
  <si>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</si>
  <si>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</si>
  <si>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</si>
  <si>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</si>
  <si>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</si>
  <si>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</si>
  <si>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</si>
  <si>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</si>
  <si>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</si>
  <si>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</si>
  <si>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</si>
  <si>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</si>
  <si>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</si>
  <si>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</si>
  <si>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</si>
  <si>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</si>
  <si>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</si>
  <si>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</si>
  <si>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</si>
  <si>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</si>
  <si>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</si>
  <si>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</si>
  <si>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</si>
  <si>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</si>
  <si>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</si>
  <si>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</si>
  <si>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</si>
  <si>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</si>
  <si>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</si>
  <si>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</si>
  <si>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</si>
  <si>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</si>
  <si>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</si>
  <si>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</si>
  <si>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</si>
  <si>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</si>
  <si>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</si>
  <si>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</si>
  <si>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</si>
  <si>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</si>
  <si>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</si>
  <si>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</si>
  <si>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</si>
  <si>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</si>
  <si>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</si>
  <si>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</si>
  <si>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</si>
  <si>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</si>
  <si>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</si>
  <si>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</si>
  <si>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</si>
  <si>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</si>
  <si>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</si>
  <si>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</si>
  <si>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</si>
  <si>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</si>
  <si>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</si>
  <si>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</si>
  <si>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</si>
  <si>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</si>
  <si>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</si>
  <si>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</si>
  <si>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</si>
  <si>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</si>
  <si>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</si>
  <si>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</si>
  <si>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</si>
  <si>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</si>
  <si>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</si>
  <si>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</si>
  <si>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</si>
  <si>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</si>
  <si>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</si>
  <si>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</si>
  <si>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</si>
  <si>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</si>
  <si>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</si>
  <si>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</si>
  <si>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</si>
  <si>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</si>
  <si>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</si>
  <si>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</si>
  <si>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</si>
  <si>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</si>
  <si>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</si>
  <si>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</si>
  <si>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</si>
  <si>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</si>
  <si>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</si>
  <si>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</si>
  <si>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</si>
  <si>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</si>
  <si>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</si>
  <si>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</si>
  <si>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</si>
  <si>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</si>
  <si>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</si>
  <si>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</si>
  <si>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</si>
  <si>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</si>
  <si>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</si>
  <si>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</si>
  <si>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</si>
  <si>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</si>
  <si>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</si>
  <si>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</si>
  <si>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</si>
  <si>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</si>
  <si>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</si>
  <si>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</si>
  <si>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</si>
  <si>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</si>
  <si>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</si>
  <si>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</si>
  <si>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</si>
  <si>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</si>
  <si>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</si>
  <si>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</si>
  <si>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</si>
  <si>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</si>
  <si>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</si>
  <si>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</si>
  <si>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</si>
  <si>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</si>
  <si>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</si>
  <si>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</si>
  <si>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</si>
  <si>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</si>
  <si>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</si>
  <si>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</si>
  <si>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</si>
  <si>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</si>
  <si>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</si>
  <si>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</si>
  <si>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</si>
  <si>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</si>
  <si>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</si>
  <si>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</si>
  <si>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</si>
  <si>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</si>
  <si>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</si>
  <si>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</si>
  <si>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</si>
  <si>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</si>
  <si>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</si>
  <si>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</si>
  <si>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</si>
  <si>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</si>
  <si>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</si>
  <si>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</si>
  <si>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</si>
  <si>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</si>
  <si>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</si>
  <si>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</si>
  <si>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</si>
  <si>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</si>
  <si>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</si>
  <si>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</si>
  <si>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</si>
  <si>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</si>
  <si>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</si>
  <si>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</si>
  <si>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</si>
  <si>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</si>
  <si>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</si>
  <si>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</si>
  <si>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</si>
  <si>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</si>
  <si>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</si>
  <si>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</si>
  <si>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</si>
  <si>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</si>
  <si>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</si>
  <si>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</si>
  <si>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</si>
  <si>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</si>
  <si>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</si>
  <si>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</si>
  <si>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</si>
  <si>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</si>
  <si>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</si>
  <si>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</si>
  <si>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</si>
  <si>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</si>
  <si>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</si>
  <si>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</si>
  <si>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</si>
  <si>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</si>
  <si>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</si>
  <si>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</si>
  <si>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</si>
  <si>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</si>
  <si>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</si>
  <si>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</si>
  <si>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</si>
  <si>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</si>
  <si>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</si>
  <si>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</si>
  <si>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</si>
  <si>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</si>
  <si>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</si>
  <si>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</si>
  <si>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</si>
  <si>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</si>
  <si>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</si>
  <si>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</si>
  <si>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</si>
  <si>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</si>
  <si>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</si>
  <si>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</si>
  <si>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</si>
  <si>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</si>
  <si>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</si>
  <si>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</si>
  <si>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</si>
  <si>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</si>
  <si>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</si>
  <si>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</si>
  <si>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</si>
  <si>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</si>
  <si>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</si>
  <si>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</si>
  <si>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</si>
  <si>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</si>
  <si>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</si>
  <si>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</si>
  <si>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</si>
  <si>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</si>
  <si>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</si>
  <si>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</si>
  <si>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</si>
  <si>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</si>
  <si>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</si>
  <si>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</si>
  <si>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</si>
  <si>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</si>
  <si>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</si>
  <si>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</si>
  <si>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</si>
  <si>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</si>
  <si>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</si>
  <si>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</si>
  <si>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</si>
  <si>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</si>
  <si>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</si>
  <si>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</si>
  <si>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</si>
  <si>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</si>
  <si>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</si>
  <si>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</si>
  <si>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</si>
  <si>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</si>
  <si>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</si>
  <si>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</si>
  <si>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</si>
  <si>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</si>
  <si>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</si>
  <si>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</si>
  <si>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</si>
  <si>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</si>
  <si>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</si>
  <si>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</si>
  <si>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</si>
  <si>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</si>
  <si>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</si>
  <si>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</si>
  <si>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</si>
  <si>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</si>
  <si>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</si>
  <si>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</si>
  <si>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</si>
  <si>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</si>
  <si>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</si>
  <si>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</si>
  <si>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</si>
  <si>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</si>
  <si>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</si>
  <si>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</si>
  <si>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</si>
  <si>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</si>
  <si>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</si>
  <si>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</si>
  <si>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</si>
  <si>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</si>
  <si>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</si>
  <si>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</si>
  <si>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</si>
  <si>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</si>
  <si>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</si>
  <si>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</si>
  <si>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</si>
  <si>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</si>
  <si>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</si>
  <si>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</si>
  <si>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</si>
  <si>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</si>
  <si>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</si>
  <si>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</si>
  <si>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</si>
  <si>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</si>
  <si>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</si>
  <si>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</si>
  <si>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</si>
  <si>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</si>
  <si>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</si>
  <si>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</si>
  <si>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</si>
  <si>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</si>
  <si>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</si>
  <si>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</si>
  <si>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</si>
  <si>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</si>
  <si>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</si>
  <si>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</si>
  <si>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</si>
  <si>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</si>
  <si>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</si>
  <si>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</si>
  <si>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</si>
  <si>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</si>
  <si>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</si>
  <si>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</si>
  <si>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</si>
  <si>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</si>
  <si>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</si>
  <si>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</si>
  <si>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</si>
  <si>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</si>
  <si>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</si>
  <si>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</si>
  <si>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</si>
  <si>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</si>
  <si>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</si>
  <si>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</si>
  <si>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</si>
  <si>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</si>
  <si>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</si>
  <si>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</si>
  <si>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</si>
  <si>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</si>
  <si>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</si>
  <si>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</si>
  <si>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</si>
  <si>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</si>
  <si>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</si>
  <si>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</si>
  <si>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</si>
  <si>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</si>
  <si>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</si>
  <si>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</si>
  <si>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</si>
  <si>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</si>
  <si>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</si>
  <si>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</si>
  <si>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</si>
  <si>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</si>
  <si>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</si>
  <si>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</si>
  <si>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</si>
  <si>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</si>
  <si>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</si>
  <si>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</si>
  <si>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</si>
  <si>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</si>
  <si>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</si>
  <si>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</si>
  <si>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</si>
  <si>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</si>
  <si>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</si>
  <si>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</si>
  <si>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</si>
  <si>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</si>
  <si>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</si>
  <si>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</si>
  <si>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</si>
  <si>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</si>
  <si>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</si>
  <si>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</si>
  <si>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</si>
  <si>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</si>
  <si>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</si>
  <si>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</si>
  <si>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</si>
  <si>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</si>
  <si>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</si>
  <si>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</si>
  <si>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</si>
  <si>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</si>
  <si>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</si>
  <si>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</si>
  <si>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</si>
  <si>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</si>
  <si>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</si>
  <si>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</si>
  <si>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</si>
  <si>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</si>
  <si>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</si>
  <si>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</si>
  <si>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</si>
  <si>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</si>
  <si>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</si>
  <si>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</si>
  <si>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</si>
  <si>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</si>
  <si>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</si>
  <si>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</si>
  <si>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</si>
  <si>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</si>
  <si>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</si>
  <si>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</si>
  <si>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</si>
  <si>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</si>
  <si>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</si>
  <si>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</si>
  <si>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</si>
  <si>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</si>
  <si>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</si>
  <si>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</si>
  <si>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</si>
  <si>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</si>
  <si>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</si>
  <si>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</si>
  <si>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</si>
  <si>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</si>
  <si>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</si>
  <si>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</si>
  <si>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</si>
  <si>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</si>
  <si>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</si>
  <si>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</si>
  <si>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</si>
  <si>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</si>
  <si>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</si>
  <si>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</si>
  <si>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</si>
  <si>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</si>
  <si>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</si>
  <si>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</si>
  <si>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</si>
  <si>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</si>
  <si>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</si>
  <si>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</si>
  <si>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</si>
  <si>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</si>
  <si>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</si>
  <si>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</si>
  <si>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</si>
  <si>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</si>
  <si>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</si>
  <si>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</si>
  <si>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</si>
  <si>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</si>
  <si>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</si>
  <si>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</si>
  <si>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</si>
  <si>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</si>
  <si>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</si>
  <si>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</si>
  <si>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</si>
  <si>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</si>
  <si>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</si>
  <si>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</si>
  <si>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</si>
  <si>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</si>
  <si>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</si>
  <si>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</si>
  <si>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</si>
  <si>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</si>
  <si>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</si>
  <si>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</si>
  <si>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</si>
  <si>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</si>
  <si>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</si>
  <si>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</si>
  <si>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</si>
  <si>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</si>
  <si>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</si>
  <si>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</si>
  <si>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</si>
  <si>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</si>
  <si>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</si>
  <si>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</si>
  <si>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</si>
  <si>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</si>
  <si>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</si>
  <si>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</si>
  <si>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</si>
  <si>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</si>
  <si>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</si>
  <si>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</si>
  <si>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</si>
  <si>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</si>
  <si>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</si>
  <si>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</si>
  <si>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</si>
  <si>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</si>
  <si>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</si>
  <si>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</si>
  <si>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</si>
  <si>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</si>
  <si>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</si>
  <si>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</si>
  <si>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</si>
  <si>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</si>
  <si>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</si>
  <si>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</si>
  <si>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</si>
  <si>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</si>
  <si>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</si>
  <si>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</si>
  <si>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</si>
  <si>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</si>
  <si>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</si>
  <si>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</si>
  <si>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</si>
  <si>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</si>
  <si>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</si>
  <si>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</si>
  <si>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</si>
  <si>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</si>
  <si>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</si>
  <si>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</si>
  <si>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</si>
  <si>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</si>
  <si>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</si>
  <si>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</si>
  <si>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</si>
  <si>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</si>
  <si>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</si>
  <si>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</si>
  <si>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</si>
  <si>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</si>
  <si>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</si>
  <si>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</si>
  <si>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</si>
  <si>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</si>
  <si>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</si>
  <si>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</si>
  <si>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</si>
  <si>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</si>
  <si>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</si>
  <si>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</si>
  <si>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</si>
  <si>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</si>
  <si>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</si>
  <si>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</si>
  <si>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</si>
  <si>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</si>
  <si>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</si>
  <si>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</si>
  <si>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</si>
  <si>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</si>
  <si>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</si>
  <si>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</si>
  <si>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</si>
  <si>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</si>
  <si>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</si>
  <si>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</si>
  <si>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</si>
  <si>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</si>
  <si>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</si>
  <si>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</si>
  <si>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</si>
  <si>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</si>
  <si>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</si>
  <si>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</si>
  <si>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</si>
  <si>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</si>
  <si>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</si>
  <si>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</si>
  <si>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</si>
  <si>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</si>
  <si>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</si>
  <si>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</si>
  <si>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</si>
  <si>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</si>
  <si>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</si>
  <si>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</si>
  <si>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</si>
  <si>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</si>
  <si>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</si>
  <si>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</si>
  <si>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</si>
  <si>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</si>
  <si>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</si>
  <si>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</si>
  <si>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</si>
  <si>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</si>
  <si>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</si>
  <si>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</si>
  <si>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</si>
  <si>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</si>
  <si>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</si>
  <si>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</si>
  <si>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</si>
  <si>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</si>
  <si>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</si>
  <si>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</si>
  <si>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</si>
  <si>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</si>
  <si>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</si>
  <si>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</si>
  <si>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</si>
  <si>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</si>
  <si>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</si>
  <si>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</si>
  <si>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</si>
  <si>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</si>
  <si>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</si>
  <si>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</si>
  <si>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</si>
  <si>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</si>
  <si>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</si>
  <si>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</si>
  <si>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</si>
  <si>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</si>
  <si>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</si>
  <si>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</si>
  <si>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</si>
  <si>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</si>
  <si>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</si>
  <si>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</si>
  <si>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</si>
  <si>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</si>
  <si>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</si>
  <si>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</si>
  <si>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</si>
  <si>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</si>
  <si>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</si>
  <si>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</si>
  <si>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</si>
  <si>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</si>
  <si>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</si>
  <si>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</si>
  <si>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</si>
  <si>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</si>
  <si>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</si>
  <si>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</si>
  <si>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</si>
  <si>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</si>
  <si>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</si>
  <si>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</si>
  <si>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</si>
  <si>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</si>
  <si>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</si>
  <si>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</si>
  <si>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</si>
  <si>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</si>
  <si>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</si>
  <si>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</si>
  <si>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</si>
  <si>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</si>
  <si>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</si>
  <si>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</si>
  <si>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</si>
  <si>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</si>
  <si>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</si>
  <si>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</si>
  <si>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</si>
  <si>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</si>
  <si>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</si>
  <si>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</si>
  <si>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</si>
  <si>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</si>
  <si>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</si>
  <si>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</si>
  <si>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</si>
  <si>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</si>
  <si>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</si>
  <si>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</si>
  <si>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</si>
  <si>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</si>
  <si>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</si>
  <si>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</si>
  <si>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</si>
  <si>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</si>
  <si>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</si>
  <si>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</si>
  <si>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</si>
  <si>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</si>
  <si>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</si>
  <si>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</si>
  <si>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</si>
  <si>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</si>
  <si>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</si>
  <si>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</si>
  <si>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</si>
  <si>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</si>
  <si>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</si>
  <si>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</si>
  <si>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</si>
  <si>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</si>
  <si>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</si>
  <si>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</si>
  <si>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</si>
  <si>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</si>
  <si>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</si>
  <si>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</si>
  <si>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</si>
  <si>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</si>
  <si>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</si>
  <si>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</si>
  <si>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</si>
  <si>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</si>
  <si>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</si>
  <si>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</si>
  <si>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</si>
  <si>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</si>
  <si>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</si>
  <si>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</si>
  <si>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</si>
  <si>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</si>
  <si>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</si>
  <si>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</si>
  <si>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</si>
  <si>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</si>
  <si>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</si>
  <si>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</si>
  <si>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</si>
  <si>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</si>
  <si>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</si>
  <si>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</si>
  <si>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</si>
  <si>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</si>
  <si>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</si>
  <si>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</si>
  <si>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</si>
  <si>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</si>
  <si>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</si>
  <si>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</si>
  <si>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</si>
  <si>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</si>
  <si>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</si>
  <si>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</si>
  <si>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</si>
  <si>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</si>
  <si>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</si>
  <si>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</si>
  <si>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</si>
  <si>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</si>
  <si>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</si>
  <si>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</si>
  <si>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</si>
  <si>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</si>
  <si>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</si>
  <si>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</si>
  <si>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</si>
  <si>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</si>
  <si>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</si>
  <si>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</si>
  <si>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</si>
  <si>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</si>
  <si>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</si>
  <si>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</si>
  <si>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</si>
  <si>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</si>
  <si>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</si>
  <si>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</si>
  <si>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</si>
  <si>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</si>
  <si>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</si>
  <si>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</si>
  <si>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</si>
  <si>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</si>
  <si>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</si>
  <si>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</si>
  <si>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</si>
  <si>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</si>
  <si>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</si>
  <si>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</si>
  <si>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</si>
  <si>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</si>
  <si>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</si>
  <si>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</si>
  <si>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</si>
  <si>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</si>
  <si>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</si>
  <si>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</si>
  <si>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</si>
  <si>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</si>
  <si>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</si>
  <si>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</si>
  <si>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</si>
  <si>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</si>
  <si>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</si>
  <si>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</si>
  <si>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</si>
  <si>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</si>
  <si>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</si>
  <si>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</si>
  <si>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</si>
  <si>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</si>
  <si>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</si>
  <si>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</si>
  <si>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</si>
  <si>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</si>
  <si>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</si>
  <si>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</si>
  <si>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</si>
  <si>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</si>
  <si>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</si>
  <si>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</si>
  <si>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</si>
  <si>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</si>
  <si>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</si>
  <si>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</si>
  <si>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</si>
  <si>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</si>
  <si>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</si>
  <si>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</si>
  <si>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</si>
  <si>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</si>
  <si>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</si>
  <si>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</si>
  <si>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</si>
  <si>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</si>
  <si>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</si>
  <si>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</si>
  <si>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</si>
  <si>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</si>
  <si>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</si>
  <si>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</si>
  <si>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</si>
  <si>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</si>
  <si>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</si>
  <si>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</si>
  <si>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</si>
  <si>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</si>
  <si>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</si>
  <si>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</si>
  <si>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</si>
  <si>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</si>
  <si>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</si>
  <si>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</si>
  <si>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</si>
  <si>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</si>
  <si>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</si>
  <si>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</si>
  <si>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</si>
  <si>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</si>
  <si>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</si>
  <si>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</si>
  <si>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</si>
  <si>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</si>
  <si>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</si>
  <si>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</si>
  <si>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</si>
  <si>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</si>
  <si>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</si>
  <si>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</si>
  <si>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</si>
  <si>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</si>
  <si>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</si>
  <si>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</si>
  <si>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</si>
  <si>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</si>
  <si>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</si>
  <si>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</si>
  <si>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</si>
  <si>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</si>
  <si>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</si>
  <si>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</si>
  <si>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</si>
  <si>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</si>
  <si>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</si>
  <si>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</si>
  <si>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</si>
  <si>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</si>
  <si>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</si>
  <si>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</si>
  <si>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</si>
  <si>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</si>
  <si>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</si>
  <si>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</si>
  <si>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</si>
  <si>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</si>
  <si>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</si>
  <si>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</si>
  <si>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</si>
  <si>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</si>
  <si>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</si>
  <si>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</si>
  <si>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</si>
  <si>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</si>
  <si>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</si>
  <si>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</si>
  <si>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</si>
  <si>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</si>
  <si>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</si>
  <si>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</si>
  <si>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</si>
  <si>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</si>
  <si>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</si>
  <si>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</si>
  <si>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</si>
  <si>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</si>
  <si>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</si>
  <si>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</si>
  <si>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</si>
  <si>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</si>
  <si>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</si>
  <si>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</si>
  <si>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</si>
  <si>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</si>
  <si>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</si>
  <si>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</si>
  <si>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</si>
  <si>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</si>
  <si>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</si>
  <si>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</si>
  <si>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</si>
  <si>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</si>
  <si>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</si>
  <si>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</si>
  <si>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</si>
  <si>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</si>
  <si>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</si>
  <si>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</si>
  <si>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</si>
  <si>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</si>
  <si>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</si>
  <si>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</si>
  <si>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</si>
  <si>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</si>
  <si>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</si>
  <si>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</si>
  <si>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</si>
  <si>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</si>
  <si>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</si>
  <si>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</si>
  <si>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</si>
  <si>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</si>
  <si>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</si>
  <si>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</si>
  <si>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</si>
  <si>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</si>
  <si>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</si>
  <si>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</si>
  <si>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</si>
  <si>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</si>
  <si>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</si>
  <si>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</si>
  <si>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</si>
  <si>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</si>
  <si>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</si>
  <si>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</si>
  <si>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</si>
  <si>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</si>
  <si>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</si>
  <si>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</si>
  <si>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</si>
  <si>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</si>
  <si>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</si>
  <si>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</si>
  <si>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</si>
  <si>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</si>
  <si>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</si>
  <si>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</si>
  <si>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</si>
  <si>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</si>
  <si>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</si>
  <si>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</si>
  <si>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</si>
  <si>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</si>
  <si>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</si>
  <si>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</si>
  <si>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</si>
  <si>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</si>
  <si>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</si>
  <si>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</si>
  <si>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</si>
  <si>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</si>
  <si>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</si>
  <si>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</si>
  <si>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</si>
  <si>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</si>
  <si>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</si>
  <si>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</si>
  <si>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</si>
  <si>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</si>
  <si>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</si>
  <si>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</si>
  <si>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</si>
  <si>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</si>
  <si>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</si>
  <si>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</si>
  <si>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</si>
  <si>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</si>
  <si>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</si>
  <si>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</si>
  <si>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</si>
  <si>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</si>
  <si>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</si>
  <si>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</si>
  <si>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</si>
  <si>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</si>
  <si>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</si>
  <si>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</si>
  <si>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</si>
  <si>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</si>
  <si>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</si>
  <si>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</si>
  <si>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</si>
  <si>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</si>
  <si>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</si>
  <si>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</si>
  <si>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</si>
  <si>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</si>
  <si>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</si>
  <si>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</si>
  <si>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</si>
  <si>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</si>
  <si>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</si>
  <si>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</si>
  <si>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</si>
  <si>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</si>
  <si>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</si>
  <si>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</si>
  <si>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</si>
  <si>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</si>
  <si>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</si>
  <si>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</si>
  <si>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</si>
  <si>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</si>
  <si>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</si>
  <si>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</si>
  <si>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</si>
  <si>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</si>
  <si>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</si>
  <si>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</si>
  <si>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</si>
  <si>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</si>
  <si>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</si>
  <si>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</si>
  <si>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</si>
  <si>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</si>
  <si>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</si>
  <si>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</si>
  <si>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</si>
  <si>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</si>
  <si>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</si>
  <si>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</si>
  <si>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</si>
  <si>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</si>
  <si>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</si>
  <si>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</si>
  <si>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</si>
  <si>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</si>
  <si>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</si>
  <si>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</si>
  <si>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</si>
  <si>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</si>
  <si>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</si>
  <si>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</si>
  <si>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</si>
  <si>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</si>
  <si>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</si>
  <si>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</si>
  <si>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</si>
  <si>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</si>
  <si>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</si>
  <si>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</si>
  <si>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</si>
  <si>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</si>
  <si>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</si>
  <si>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</si>
  <si>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</si>
  <si>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</si>
  <si>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</si>
  <si>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</si>
  <si>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</si>
  <si>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</si>
  <si>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</si>
  <si>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</si>
  <si>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</si>
  <si>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</si>
  <si>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</si>
  <si>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</si>
  <si>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</si>
  <si>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</si>
  <si>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</si>
  <si>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</si>
  <si>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</si>
  <si>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</si>
  <si>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</si>
  <si>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</si>
  <si>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</si>
  <si>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</si>
  <si>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</si>
  <si>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</si>
  <si>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</si>
  <si>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</si>
  <si>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</si>
  <si>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</si>
  <si>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</si>
  <si>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</si>
  <si>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</si>
  <si>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</si>
  <si>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</si>
  <si>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</si>
  <si>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</si>
  <si>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</si>
  <si>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</si>
  <si>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</si>
  <si>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</si>
  <si>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</si>
  <si>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</si>
  <si>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</si>
  <si>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</si>
  <si>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</si>
  <si>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</si>
  <si>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</si>
  <si>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</si>
  <si>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</si>
  <si>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</si>
  <si>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</si>
  <si>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</si>
  <si>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</si>
  <si>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</si>
  <si>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</si>
  <si>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</si>
  <si>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</si>
  <si>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</si>
  <si>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</si>
  <si>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</si>
  <si>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</si>
  <si>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</si>
  <si>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</si>
  <si>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</si>
  <si>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</si>
  <si>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</si>
  <si>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</si>
  <si>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</si>
  <si>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</si>
  <si>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</si>
  <si>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</si>
  <si>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</si>
  <si>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</si>
  <si>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</si>
  <si>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</si>
  <si>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</si>
  <si>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</si>
  <si>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</si>
  <si>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</si>
  <si>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</si>
  <si>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</si>
  <si>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</si>
  <si>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</si>
  <si>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</si>
  <si>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</si>
  <si>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</si>
  <si>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</si>
  <si>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</si>
  <si>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</si>
  <si>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</si>
  <si>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</si>
  <si>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</si>
  <si>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</si>
  <si>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</si>
  <si>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</si>
  <si>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</si>
  <si>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</si>
  <si>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</si>
  <si>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</si>
  <si>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</si>
  <si>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</si>
  <si>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</si>
  <si>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</si>
  <si>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</si>
  <si>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</si>
  <si>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</si>
  <si>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</si>
  <si>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</si>
  <si>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</si>
  <si>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</si>
  <si>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</si>
  <si>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</si>
  <si>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</si>
  <si>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</si>
  <si>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</si>
  <si>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</si>
  <si>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</si>
  <si>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</si>
  <si>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</si>
  <si>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</si>
  <si>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</si>
  <si>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</si>
  <si>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</si>
  <si>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</si>
  <si>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</si>
  <si>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</si>
  <si>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</si>
  <si>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</si>
  <si>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</si>
  <si>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</si>
  <si>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</si>
  <si>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</si>
  <si>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</si>
  <si>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</si>
  <si>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</si>
  <si>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</si>
  <si>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</si>
  <si>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</si>
  <si>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</si>
  <si>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</si>
  <si>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</si>
  <si>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</si>
  <si>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</si>
  <si>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</si>
  <si>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</si>
  <si>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</si>
  <si>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</si>
  <si>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</si>
  <si>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</si>
  <si>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</si>
  <si>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</si>
  <si>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</si>
  <si>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</si>
  <si>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</si>
  <si>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</si>
  <si>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</si>
  <si>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</si>
  <si>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</si>
  <si>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</si>
  <si>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</si>
  <si>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</si>
  <si>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</si>
  <si>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</si>
  <si>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</si>
  <si>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</si>
  <si>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</si>
  <si>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</si>
  <si>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</si>
  <si>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</si>
  <si>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</si>
  <si>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</si>
  <si>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</si>
  <si>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</si>
  <si>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</si>
  <si>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</si>
  <si>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</si>
  <si>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</si>
  <si>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</si>
  <si>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</si>
  <si>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</si>
  <si>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</si>
  <si>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</si>
  <si>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</si>
  <si>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</si>
  <si>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</si>
  <si>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</si>
  <si>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</si>
  <si>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</si>
  <si>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</si>
  <si>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</si>
  <si>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</si>
  <si>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</si>
  <si>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</si>
  <si>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</si>
  <si>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</si>
  <si>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</si>
  <si>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</si>
  <si>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</si>
  <si>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</si>
  <si>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</si>
  <si>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</si>
  <si>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</si>
  <si>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</si>
  <si>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</si>
  <si>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</si>
  <si>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</si>
  <si>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</si>
  <si>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</si>
  <si>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</si>
  <si>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</si>
  <si>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</si>
  <si>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</si>
  <si>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</si>
  <si>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</si>
  <si>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</si>
  <si>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</si>
  <si>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</si>
  <si>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</si>
  <si>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</si>
  <si>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</si>
  <si>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</si>
  <si>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</si>
  <si>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</si>
  <si>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</si>
  <si>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</si>
  <si>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</si>
  <si>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</si>
  <si>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</si>
  <si>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</si>
  <si>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</si>
  <si>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</si>
  <si>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</si>
  <si>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</si>
  <si>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</si>
  <si>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</si>
  <si>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</si>
  <si>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</si>
  <si>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</si>
  <si>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</si>
  <si>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</si>
  <si>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</si>
  <si>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</si>
  <si>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</si>
  <si>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</si>
  <si>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</si>
  <si>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</si>
  <si>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</si>
  <si>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</si>
  <si>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</si>
  <si>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</si>
  <si>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</si>
  <si>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</si>
  <si>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</si>
  <si>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</si>
  <si>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</si>
  <si>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</si>
  <si>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</si>
  <si>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</si>
  <si>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</si>
  <si>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</si>
  <si>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</si>
  <si>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</si>
  <si>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</si>
  <si>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</si>
  <si>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</si>
  <si>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</si>
  <si>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</si>
  <si>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</si>
  <si>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</si>
  <si>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</si>
  <si>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</si>
  <si>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</si>
  <si>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</si>
  <si>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</si>
  <si>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</si>
  <si>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</si>
  <si>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</si>
  <si>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</si>
  <si>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</si>
  <si>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</si>
  <si>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</si>
  <si>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</si>
  <si>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</si>
  <si>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</si>
  <si>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</si>
  <si>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</si>
  <si>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</si>
  <si>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</si>
  <si>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</si>
  <si>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</si>
  <si>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</si>
  <si>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</si>
  <si>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</si>
  <si>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</si>
  <si>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</si>
  <si>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</si>
  <si>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</si>
  <si>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</si>
  <si>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</si>
  <si>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</si>
  <si>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</si>
  <si>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</si>
  <si>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</si>
  <si>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</si>
  <si>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</si>
  <si>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</si>
  <si>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</si>
  <si>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</si>
  <si>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</si>
  <si>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</si>
  <si>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</si>
  <si>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</si>
  <si>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</si>
  <si>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</si>
  <si>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</si>
  <si>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</si>
  <si>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</si>
  <si>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</si>
  <si>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</si>
  <si>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</si>
  <si>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</si>
  <si>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</si>
  <si>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</si>
  <si>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</si>
  <si>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</si>
  <si>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</si>
  <si>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</si>
  <si>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</si>
  <si>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</si>
  <si>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</si>
  <si>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</si>
  <si>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</si>
  <si>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</si>
  <si>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</si>
  <si>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</si>
  <si>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</si>
  <si>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</si>
  <si>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</si>
  <si>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</si>
  <si>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</si>
  <si>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</si>
  <si>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</si>
  <si>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</si>
  <si>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</si>
  <si>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</si>
  <si>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</si>
  <si>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</si>
  <si>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</si>
  <si>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</si>
  <si>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</si>
  <si>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</si>
  <si>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</si>
  <si>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</si>
  <si>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</si>
  <si>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</si>
  <si>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</si>
  <si>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</si>
  <si>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</si>
  <si>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</si>
  <si>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</si>
  <si>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</si>
  <si>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</si>
  <si>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</si>
  <si>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</si>
  <si>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</si>
  <si>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</si>
  <si>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</si>
  <si>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</si>
  <si>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</si>
  <si>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</si>
  <si>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</si>
  <si>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</si>
  <si>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</si>
  <si>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</si>
  <si>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</si>
  <si>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</si>
  <si>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</si>
  <si>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</si>
  <si>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</si>
  <si>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</si>
  <si>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</si>
  <si>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</si>
  <si>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</si>
  <si>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</si>
  <si>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</si>
  <si>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</si>
  <si>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</si>
  <si>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</si>
  <si>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</si>
  <si>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</si>
  <si>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</si>
  <si>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</si>
  <si>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</si>
  <si>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</si>
  <si>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</si>
  <si>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</si>
  <si>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</si>
  <si>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</si>
  <si>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</si>
  <si>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</si>
  <si>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</si>
  <si>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</si>
  <si>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</si>
  <si>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</si>
  <si>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</si>
  <si>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</si>
  <si>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</si>
  <si>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</si>
  <si>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</si>
  <si>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</si>
  <si>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</si>
  <si>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</si>
  <si>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</si>
  <si>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</si>
  <si>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</si>
  <si>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</si>
  <si>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</si>
  <si>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</si>
  <si>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</si>
  <si>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</si>
  <si>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</si>
  <si>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</si>
  <si>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</si>
  <si>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</si>
  <si>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</si>
  <si>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</si>
  <si>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</si>
  <si>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</si>
  <si>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</si>
  <si>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</si>
  <si>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</si>
  <si>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</si>
  <si>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</si>
  <si>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</si>
  <si>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</si>
  <si>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</si>
  <si>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</si>
  <si>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</si>
  <si>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</si>
  <si>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</si>
  <si>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</si>
  <si>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</si>
  <si>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</si>
  <si>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</si>
  <si>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</si>
  <si>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</si>
  <si>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</si>
  <si>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</si>
  <si>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</si>
  <si>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</si>
  <si>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</si>
  <si>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</si>
  <si>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</si>
  <si>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</si>
  <si>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</si>
  <si>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</si>
  <si>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</si>
  <si>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</si>
  <si>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</si>
  <si>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</si>
  <si>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</si>
  <si>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</si>
  <si>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</si>
  <si>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</si>
  <si>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</si>
  <si>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</si>
  <si>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</si>
  <si>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</si>
  <si>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</si>
  <si>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</si>
  <si>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</si>
  <si>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</si>
  <si>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</si>
  <si>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</si>
  <si>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</si>
  <si>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</si>
  <si>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</si>
  <si>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</si>
  <si>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</si>
  <si>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</si>
  <si>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</si>
  <si>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</si>
  <si>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</si>
  <si>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</si>
  <si>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</si>
  <si>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</si>
  <si>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</si>
  <si>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</si>
  <si>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</si>
  <si>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</si>
  <si>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</si>
  <si>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</si>
  <si>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</si>
  <si>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</si>
  <si>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</si>
  <si>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</si>
  <si>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</si>
  <si>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</si>
  <si>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</si>
  <si>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</si>
  <si>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</si>
  <si>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</si>
  <si>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</si>
  <si>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</si>
  <si>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</si>
  <si>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</si>
  <si>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</si>
  <si>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</si>
  <si>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</si>
  <si>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</si>
  <si>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</si>
  <si>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</si>
  <si>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</si>
  <si>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</si>
  <si>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</si>
  <si>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</si>
  <si>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</si>
  <si>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</si>
  <si>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</si>
  <si>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</si>
  <si>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</si>
  <si>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</si>
  <si>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</si>
  <si>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</si>
  <si>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</si>
  <si>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</si>
  <si>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</si>
  <si>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</si>
  <si>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</si>
  <si>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</si>
  <si>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</si>
  <si>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</si>
  <si>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</si>
  <si>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</si>
  <si>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</si>
  <si>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</si>
  <si>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</si>
  <si>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</si>
  <si>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</si>
  <si>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</si>
  <si>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</si>
  <si>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</si>
  <si>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</si>
  <si>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</si>
  <si>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</si>
  <si>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</si>
  <si>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</si>
  <si>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</si>
  <si>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</si>
  <si>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</si>
  <si>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</si>
  <si>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</si>
  <si>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</si>
  <si>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</si>
  <si>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</si>
  <si>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</si>
  <si>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</si>
  <si>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</si>
  <si>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</si>
  <si>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</si>
  <si>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</si>
  <si>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</si>
  <si>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</si>
  <si>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</si>
  <si>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</si>
  <si>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</si>
  <si>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</si>
  <si>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</si>
  <si>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</si>
  <si>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</si>
  <si>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</si>
  <si>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</si>
  <si>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</si>
  <si>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</si>
  <si>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</si>
  <si>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</si>
  <si>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</si>
  <si>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</si>
  <si>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</si>
  <si>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</si>
  <si>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</si>
  <si>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</si>
  <si>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</si>
  <si>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</si>
  <si>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</si>
  <si>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</si>
  <si>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</si>
  <si>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</si>
  <si>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</si>
  <si>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</si>
  <si>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</si>
  <si>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</si>
  <si>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</si>
  <si>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</si>
  <si>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</si>
  <si>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</si>
  <si>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</si>
  <si>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</si>
  <si>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</si>
  <si>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</si>
  <si>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</si>
  <si>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</si>
  <si>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</si>
  <si>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</si>
  <si>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</si>
  <si>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</si>
  <si>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</si>
  <si>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</si>
  <si>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</si>
  <si>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</si>
  <si>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</si>
  <si>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</si>
  <si>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</si>
  <si>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</si>
  <si>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</si>
  <si>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</si>
  <si>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</si>
  <si>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</si>
  <si>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</si>
  <si>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</si>
  <si>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</si>
  <si>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</si>
  <si>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</si>
  <si>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</si>
  <si>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</si>
  <si>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</si>
  <si>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</si>
  <si>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</si>
  <si>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</si>
  <si>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</si>
  <si>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</si>
  <si>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</si>
  <si>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</si>
  <si>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</si>
  <si>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</si>
  <si>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</si>
  <si>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</si>
  <si>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</si>
  <si>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</si>
  <si>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</si>
  <si>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</si>
  <si>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</si>
  <si>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</si>
  <si>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</si>
  <si>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</si>
  <si>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</si>
  <si>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</si>
  <si>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</si>
  <si>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</si>
  <si>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</si>
  <si>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</si>
  <si>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</si>
  <si>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</si>
  <si>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</si>
  <si>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</si>
  <si>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</si>
  <si>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</si>
  <si>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</si>
  <si>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</si>
  <si>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</si>
  <si>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</si>
  <si>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</si>
  <si>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</si>
  <si>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</si>
  <si>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</si>
  <si>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</si>
  <si>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</si>
  <si>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</si>
  <si>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</si>
  <si>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</si>
  <si>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</si>
  <si>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</si>
  <si>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</si>
  <si>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</si>
  <si>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</si>
  <si>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</si>
  <si>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</si>
  <si>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</si>
  <si>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</si>
  <si>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</si>
  <si>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</si>
  <si>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</si>
  <si>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</si>
  <si>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</si>
  <si>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</si>
  <si>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</si>
  <si>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</si>
  <si>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</si>
  <si>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</si>
  <si>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</si>
  <si>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</si>
  <si>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</si>
  <si>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</si>
  <si>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</si>
  <si>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</si>
  <si>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</si>
  <si>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</si>
  <si>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</si>
  <si>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</si>
  <si>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</si>
  <si>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</si>
  <si>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</si>
  <si>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</si>
  <si>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</si>
  <si>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</si>
  <si>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</si>
  <si>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</si>
  <si>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</si>
  <si>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</si>
  <si>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</si>
  <si>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</si>
  <si>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</si>
  <si>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</si>
  <si>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</si>
  <si>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</si>
  <si>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</si>
  <si>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</si>
  <si>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</si>
  <si>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</si>
  <si>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</si>
  <si>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</si>
  <si>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</si>
  <si>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</si>
  <si>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</si>
  <si>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</si>
  <si>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</si>
  <si>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</si>
  <si>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</si>
  <si>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</si>
  <si>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</si>
  <si>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</si>
  <si>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</si>
  <si>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</si>
  <si>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</si>
  <si>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</si>
  <si>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</si>
  <si>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</si>
  <si>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</si>
  <si>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</si>
  <si>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</si>
  <si>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</si>
  <si>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</si>
  <si>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</si>
  <si>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</si>
  <si>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</si>
  <si>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</si>
  <si>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</si>
  <si>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</si>
  <si>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</si>
  <si>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</si>
  <si>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</si>
  <si>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</si>
  <si>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</si>
  <si>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</si>
  <si>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</si>
  <si>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</si>
  <si>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</si>
  <si>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</si>
  <si>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</si>
  <si>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</si>
  <si>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</si>
  <si>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</si>
  <si>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</si>
  <si>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</si>
  <si>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</si>
  <si>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</si>
  <si>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</si>
  <si>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</si>
  <si>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</si>
  <si>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</si>
  <si>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</si>
  <si>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</si>
  <si>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</si>
  <si>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</si>
  <si>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</si>
  <si>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</si>
  <si>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</si>
  <si>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</si>
  <si>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</si>
  <si>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</si>
  <si>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</si>
  <si>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</si>
  <si>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</si>
  <si>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</si>
  <si>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</si>
  <si>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</si>
  <si>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</si>
  <si>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</si>
  <si>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</si>
  <si>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</si>
  <si>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</si>
  <si>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</si>
  <si>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</si>
  <si>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</si>
  <si>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</si>
  <si>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</si>
  <si>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</si>
  <si>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</si>
  <si>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</si>
  <si>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</si>
  <si>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</si>
  <si>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</si>
  <si>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</si>
  <si>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</si>
  <si>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</si>
  <si>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</si>
  <si>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</si>
  <si>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</si>
  <si>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</si>
  <si>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</si>
  <si>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</si>
  <si>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</si>
  <si>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</si>
  <si>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</si>
  <si>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</si>
  <si>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</si>
  <si>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</si>
  <si>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</si>
  <si>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</si>
  <si>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</si>
  <si>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</si>
  <si>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</si>
  <si>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</si>
  <si>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</si>
  <si>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</si>
  <si>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</si>
  <si>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</si>
  <si>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</si>
  <si>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</si>
  <si>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</si>
  <si>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</si>
  <si>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</si>
  <si>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</si>
  <si>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</si>
  <si>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</si>
  <si>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</si>
  <si>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</si>
  <si>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</si>
  <si>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</si>
  <si>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</si>
  <si>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</si>
  <si>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</si>
  <si>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</si>
  <si>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</si>
  <si>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</si>
  <si>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</si>
  <si>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</si>
  <si>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</si>
  <si>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</si>
  <si>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</si>
  <si>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</si>
  <si>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</si>
  <si>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</si>
  <si>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</si>
  <si>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</si>
  <si>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</si>
  <si>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</si>
  <si>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</si>
  <si>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</si>
  <si>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</si>
  <si>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</si>
  <si>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</si>
  <si>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</si>
  <si>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</si>
  <si>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</si>
  <si>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</si>
  <si>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</si>
  <si>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</si>
  <si>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</si>
  <si>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</si>
  <si>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</si>
  <si>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</si>
  <si>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</si>
  <si>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</si>
  <si>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</si>
  <si>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</si>
  <si>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</si>
  <si>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</si>
  <si>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</si>
  <si>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</si>
  <si>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</si>
  <si>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</si>
  <si>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</si>
  <si>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</si>
  <si>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</si>
  <si>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</si>
  <si>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</si>
  <si>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</si>
  <si>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</si>
  <si>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</si>
  <si>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</si>
  <si>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</si>
  <si>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</si>
  <si>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</si>
  <si>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</si>
  <si>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</si>
  <si>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</si>
  <si>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</si>
  <si>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</si>
  <si>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</si>
  <si>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</si>
  <si>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</si>
  <si>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</si>
  <si>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</si>
  <si>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</si>
  <si>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</si>
  <si>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</si>
  <si>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</si>
  <si>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</si>
  <si>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</si>
  <si>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</si>
  <si>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</si>
  <si>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</si>
  <si>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</si>
  <si>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</si>
  <si>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</si>
  <si>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</si>
  <si>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</si>
  <si>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</si>
  <si>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</si>
  <si>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</si>
  <si>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</si>
  <si>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</si>
  <si>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</si>
  <si>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</si>
  <si>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</si>
  <si>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</si>
  <si>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</si>
  <si>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</si>
  <si>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</si>
  <si>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</si>
  <si>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</si>
  <si>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</si>
  <si>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</si>
  <si>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</si>
  <si>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</si>
  <si>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</si>
  <si>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</si>
  <si>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</si>
  <si>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</si>
  <si>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</si>
  <si>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</si>
  <si>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</si>
  <si>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</si>
  <si>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</si>
  <si>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</si>
  <si>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</si>
  <si>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</si>
  <si>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</si>
  <si>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</si>
  <si>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</si>
  <si>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</si>
  <si>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</si>
  <si>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</si>
  <si>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</si>
  <si>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</si>
  <si>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</si>
  <si>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</si>
  <si>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</si>
  <si>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</si>
  <si>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</si>
  <si>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</si>
  <si>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</si>
  <si>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</si>
  <si>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</si>
  <si>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</si>
  <si>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</si>
  <si>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</si>
  <si>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</si>
  <si>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</si>
  <si>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</si>
  <si>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</si>
  <si>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</si>
  <si>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</si>
  <si>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</si>
  <si>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</si>
  <si>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</si>
  <si>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</si>
  <si>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</si>
  <si>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</si>
  <si>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</si>
  <si>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</si>
  <si>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</si>
  <si>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</si>
  <si>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</si>
  <si>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</si>
  <si>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</si>
  <si>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</si>
  <si>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</si>
  <si>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</si>
  <si>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</si>
  <si>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</si>
  <si>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</si>
  <si>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</si>
  <si>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</si>
  <si>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</si>
  <si>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</si>
  <si>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</si>
  <si>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</si>
  <si>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</si>
  <si>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</si>
  <si>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</si>
  <si>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</si>
  <si>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</si>
  <si>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</si>
  <si>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</si>
  <si>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</si>
  <si>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</si>
  <si>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</si>
  <si>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</si>
  <si>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</si>
  <si>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</si>
  <si>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</si>
  <si>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</si>
  <si>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</si>
  <si>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</si>
  <si>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</si>
  <si>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</si>
  <si>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</si>
  <si>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</si>
  <si>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</si>
  <si>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</si>
  <si>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</si>
  <si>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</si>
  <si>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</si>
  <si>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</si>
  <si>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</si>
  <si>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</si>
  <si>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</si>
  <si>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</si>
  <si>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</si>
  <si>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</si>
  <si>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</si>
  <si>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</si>
  <si>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</si>
  <si>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</si>
  <si>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</si>
  <si>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</si>
  <si>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</si>
  <si>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</si>
  <si>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</si>
  <si>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</si>
  <si>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</si>
  <si>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</si>
  <si>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</si>
  <si>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</si>
  <si>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</si>
  <si>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</si>
  <si>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</si>
  <si>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</si>
  <si>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</si>
  <si>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</si>
  <si>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</si>
  <si>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</si>
  <si>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</si>
  <si>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</si>
  <si>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</si>
  <si>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</si>
  <si>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</si>
  <si>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</si>
  <si>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</si>
  <si>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</si>
  <si>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</si>
  <si>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</si>
  <si>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</si>
  <si>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</si>
  <si>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</si>
  <si>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</si>
  <si>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</si>
  <si>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</si>
  <si>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</si>
  <si>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</si>
  <si>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</si>
  <si>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</si>
  <si>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</si>
  <si>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</si>
  <si>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</si>
  <si>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</si>
  <si>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</si>
  <si>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</si>
  <si>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</si>
  <si>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</si>
  <si>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</si>
  <si>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</si>
  <si>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</si>
  <si>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</si>
  <si>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</si>
  <si>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</si>
  <si>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</si>
  <si>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</si>
  <si>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</si>
  <si>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</si>
  <si>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</si>
  <si>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</si>
  <si>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</si>
  <si>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</si>
  <si>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</si>
  <si>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</si>
  <si>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</si>
  <si>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</si>
  <si>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</si>
  <si>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</si>
  <si>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</si>
  <si>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</si>
  <si>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</si>
  <si>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</si>
  <si>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</si>
  <si>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</si>
  <si>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</si>
  <si>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</si>
  <si>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</si>
  <si>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</si>
  <si>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</si>
  <si>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</si>
  <si>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</si>
  <si>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</si>
  <si>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</si>
  <si>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</si>
  <si>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</si>
  <si>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</si>
  <si>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</si>
  <si>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</si>
  <si>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</si>
  <si>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</si>
  <si>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</si>
  <si>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</si>
  <si>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</si>
  <si>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</si>
  <si>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</si>
  <si>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</si>
  <si>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</si>
  <si>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</si>
  <si>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</si>
  <si>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</si>
  <si>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</si>
  <si>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</si>
  <si>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</si>
  <si>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</si>
  <si>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</si>
  <si>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</si>
  <si>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</si>
  <si>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</si>
  <si>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</si>
  <si>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</si>
  <si>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</si>
  <si>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</si>
  <si>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</si>
  <si>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</si>
  <si>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</si>
  <si>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</si>
  <si>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</si>
  <si>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</si>
  <si>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</si>
  <si>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</si>
  <si>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</si>
  <si>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</si>
  <si>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</si>
  <si>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</si>
  <si>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</si>
  <si>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</si>
  <si>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</si>
  <si>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</si>
  <si>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</si>
  <si>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</si>
  <si>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</si>
  <si>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</si>
  <si>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</si>
  <si>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</si>
  <si>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</si>
  <si>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</si>
  <si>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</si>
  <si>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</si>
  <si>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</si>
  <si>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</si>
  <si>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</si>
  <si>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</si>
  <si>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</si>
  <si>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</si>
  <si>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</si>
  <si>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</si>
  <si>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</si>
  <si>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</si>
  <si>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</si>
  <si>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</si>
  <si>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</si>
  <si>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</si>
  <si>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</si>
  <si>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</si>
  <si>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</si>
  <si>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</si>
  <si>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</si>
  <si>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</si>
  <si>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</si>
  <si>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</si>
  <si>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</si>
  <si>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</si>
  <si>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</si>
  <si>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</si>
  <si>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</si>
  <si>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</si>
  <si>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</si>
  <si>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</si>
  <si>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</si>
  <si>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</si>
  <si>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</si>
  <si>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</si>
  <si>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</si>
  <si>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</si>
  <si>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</si>
  <si>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</si>
  <si>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</si>
  <si>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</si>
  <si>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</si>
  <si>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</si>
  <si>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</si>
  <si>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</si>
  <si>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</si>
  <si>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</si>
  <si>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</si>
  <si>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</si>
  <si>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</si>
  <si>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</si>
  <si>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</si>
  <si>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</si>
  <si>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</si>
  <si>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</si>
  <si>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</si>
  <si>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</si>
  <si>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</si>
  <si>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</si>
  <si>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</si>
  <si>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</si>
  <si>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</si>
  <si>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</si>
  <si>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</si>
  <si>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</si>
  <si>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</si>
  <si>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</si>
  <si>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</si>
  <si>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</si>
  <si>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</si>
  <si>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</si>
  <si>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</si>
  <si>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</si>
  <si>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</si>
  <si>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</si>
  <si>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</si>
  <si>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</si>
  <si>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</si>
  <si>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</si>
  <si>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</si>
  <si>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</si>
  <si>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</si>
  <si>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</si>
  <si>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</si>
  <si>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</si>
  <si>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</si>
  <si>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</si>
  <si>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</si>
  <si>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</si>
  <si>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</si>
  <si>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</si>
  <si>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</si>
  <si>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</si>
  <si>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</si>
  <si>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</si>
  <si>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</si>
  <si>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</si>
  <si>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</si>
  <si>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</si>
  <si>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</si>
  <si>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</si>
  <si>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</si>
  <si>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</si>
  <si>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</si>
  <si>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</si>
  <si>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</si>
  <si>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</si>
  <si>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</si>
  <si>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</si>
  <si>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</si>
  <si>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</si>
  <si>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</si>
  <si>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</si>
  <si>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</si>
  <si>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</si>
  <si>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</si>
  <si>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</si>
  <si>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</si>
  <si>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</si>
  <si>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</si>
  <si>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</si>
  <si>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</si>
  <si>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</si>
  <si>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</si>
  <si>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</si>
  <si>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</si>
  <si>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</si>
  <si>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</si>
  <si>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</si>
  <si>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</si>
  <si>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</si>
  <si>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</si>
  <si>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</si>
  <si>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</si>
  <si>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</si>
  <si>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</si>
  <si>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</si>
  <si>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</si>
  <si>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</si>
  <si>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</si>
  <si>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</si>
  <si>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</si>
  <si>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</si>
  <si>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</si>
  <si>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</si>
  <si>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</si>
  <si>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</si>
  <si>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</si>
  <si>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</si>
  <si>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</si>
  <si>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</si>
  <si>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</si>
  <si>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</si>
  <si>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</si>
  <si>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</si>
  <si>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</si>
  <si>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</si>
  <si>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</si>
  <si>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</si>
  <si>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</si>
  <si>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</si>
  <si>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</si>
  <si>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</si>
  <si>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</si>
  <si>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</si>
  <si>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</si>
  <si>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</si>
  <si>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</si>
  <si>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</si>
  <si>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</si>
  <si>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</si>
  <si>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</si>
  <si>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</si>
  <si>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</si>
  <si>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</si>
  <si>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</si>
  <si>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</si>
  <si>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</si>
  <si>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</si>
  <si>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</si>
  <si>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</si>
  <si>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</si>
  <si>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</si>
  <si>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</si>
  <si>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</si>
  <si>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</si>
  <si>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</si>
  <si>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</si>
  <si>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</si>
  <si>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</si>
  <si>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</si>
  <si>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</si>
  <si>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</si>
  <si>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</si>
  <si>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</si>
  <si>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</si>
  <si>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</si>
  <si>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</si>
  <si>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</si>
  <si>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</si>
  <si>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</si>
  <si>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</si>
  <si>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</si>
  <si>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</si>
  <si>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</si>
  <si>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</si>
  <si>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</si>
  <si>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</si>
  <si>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</si>
  <si>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</si>
  <si>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</si>
  <si>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</si>
  <si>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</si>
  <si>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</si>
  <si>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</si>
  <si>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</si>
  <si>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</si>
  <si>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</si>
  <si>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</si>
  <si>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</si>
  <si>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</si>
  <si>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</si>
  <si>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</si>
  <si>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</si>
  <si>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</si>
  <si>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</si>
  <si>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</si>
  <si>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</si>
  <si>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</si>
  <si>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</si>
  <si>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</si>
  <si>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</si>
  <si>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</si>
  <si>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</si>
  <si>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</si>
  <si>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</si>
  <si>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</si>
  <si>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</si>
  <si>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</si>
  <si>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</si>
  <si>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</si>
  <si>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</si>
  <si>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</si>
  <si>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</si>
  <si>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</si>
  <si>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</si>
  <si>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</si>
  <si>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</si>
  <si>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</si>
  <si>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</si>
  <si>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</si>
  <si>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</si>
  <si>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</si>
  <si>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</si>
  <si>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</si>
  <si>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</si>
  <si>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</si>
  <si>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</si>
  <si>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</si>
  <si>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</si>
  <si>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</si>
  <si>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</si>
  <si>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</si>
  <si>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</si>
  <si>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</si>
  <si>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</si>
  <si>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</si>
  <si>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</si>
  <si>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</si>
  <si>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</si>
  <si>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</si>
  <si>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</si>
  <si>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</si>
  <si>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</si>
  <si>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</si>
  <si>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</si>
  <si>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</si>
  <si>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</si>
  <si>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</si>
  <si>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</si>
  <si>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</si>
  <si>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</si>
  <si>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</si>
  <si>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</si>
  <si>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</si>
  <si>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</si>
  <si>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</si>
  <si>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</si>
  <si>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</si>
  <si>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</si>
  <si>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</si>
  <si>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</si>
  <si>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</si>
  <si>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</si>
  <si>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</si>
  <si>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</si>
  <si>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</si>
  <si>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</si>
  <si>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</si>
  <si>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</si>
  <si>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</si>
  <si>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</si>
  <si>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</si>
  <si>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</si>
  <si>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</si>
  <si>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</si>
  <si>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</si>
  <si>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</si>
  <si>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</si>
  <si>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</si>
  <si>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</si>
  <si>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</si>
  <si>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</si>
  <si>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</si>
  <si>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</si>
  <si>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</si>
  <si>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</si>
  <si>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</si>
  <si>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</si>
  <si>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</si>
  <si>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</si>
  <si>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</si>
  <si>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</si>
  <si>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</si>
  <si>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</si>
  <si>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</si>
  <si>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</si>
  <si>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</si>
  <si>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</si>
  <si>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</si>
  <si>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</si>
  <si>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</si>
  <si>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</si>
  <si>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</si>
  <si>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</si>
  <si>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</si>
  <si>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</si>
  <si>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</si>
  <si>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</si>
  <si>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</si>
  <si>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</si>
  <si>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</si>
  <si>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</si>
  <si>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</si>
  <si>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</si>
  <si>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</si>
  <si>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</si>
  <si>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</si>
  <si>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</si>
  <si>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</si>
  <si>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</si>
  <si>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</si>
  <si>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</si>
  <si>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</si>
  <si>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</si>
  <si>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</si>
  <si>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</si>
  <si>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</si>
  <si>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</si>
  <si>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</si>
  <si>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</si>
  <si>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</si>
  <si>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</si>
  <si>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</si>
  <si>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</si>
  <si>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</si>
  <si>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</si>
  <si>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</si>
  <si>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</si>
  <si>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</si>
  <si>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</si>
  <si>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</si>
  <si>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</si>
  <si>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</si>
  <si>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</si>
  <si>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</si>
  <si>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</si>
  <si>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</si>
  <si>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</si>
  <si>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</si>
  <si>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</si>
  <si>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</si>
  <si>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</si>
  <si>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</si>
  <si>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</si>
  <si>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</si>
  <si>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</si>
  <si>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</si>
  <si>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</si>
  <si>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</si>
  <si>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</si>
  <si>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</si>
  <si>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</si>
  <si>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</si>
  <si>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</si>
  <si>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</si>
  <si>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</si>
  <si>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</si>
  <si>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</si>
  <si>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</si>
  <si>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</si>
  <si>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</si>
  <si>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</si>
  <si>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</si>
  <si>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</si>
  <si>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</si>
  <si>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</si>
  <si>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</si>
  <si>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</si>
  <si>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</si>
  <si>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</si>
  <si>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</si>
  <si>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</si>
  <si>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</si>
  <si>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</si>
  <si>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</si>
  <si>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</si>
  <si>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</si>
  <si>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</si>
  <si>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</si>
  <si>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</si>
  <si>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</si>
  <si>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</si>
  <si>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</si>
  <si>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</si>
  <si>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</si>
  <si>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</si>
  <si>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</si>
  <si>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</si>
  <si>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</si>
  <si>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</si>
  <si>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</si>
  <si>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</si>
  <si>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</si>
  <si>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</si>
  <si>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</si>
  <si>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</si>
  <si>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</si>
  <si>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</si>
  <si>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</si>
  <si>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</si>
  <si>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</si>
  <si>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</si>
  <si>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</si>
  <si>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</si>
  <si>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</si>
  <si>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</si>
  <si>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</si>
  <si>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</si>
  <si>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</si>
  <si>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</si>
  <si>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</si>
  <si>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</si>
  <si>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</si>
  <si>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</si>
  <si>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</si>
  <si>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</si>
  <si>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</si>
  <si>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</si>
  <si>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</si>
  <si>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</si>
  <si>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</si>
  <si>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</si>
  <si>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</si>
  <si>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</si>
  <si>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</si>
  <si>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</si>
  <si>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</si>
  <si>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</si>
  <si>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</si>
  <si>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</si>
  <si>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</si>
  <si>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</si>
  <si>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</si>
  <si>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</si>
  <si>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</si>
  <si>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</si>
  <si>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</si>
  <si>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</si>
  <si>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</si>
  <si>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</si>
  <si>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</si>
  <si>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</si>
  <si>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</si>
  <si>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</si>
  <si>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</si>
  <si>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</si>
  <si>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</si>
  <si>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</si>
  <si>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</si>
  <si>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</si>
  <si>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</si>
  <si>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</si>
  <si>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</si>
  <si>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</si>
  <si>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</si>
  <si>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</si>
  <si>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</si>
  <si>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</si>
  <si>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</si>
  <si>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</si>
  <si>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</si>
  <si>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</si>
  <si>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</si>
  <si>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</si>
  <si>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</si>
  <si>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</si>
  <si>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</si>
  <si>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</si>
  <si>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</si>
  <si>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</si>
  <si>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</si>
  <si>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</si>
  <si>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</si>
  <si>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</si>
  <si>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</si>
  <si>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</si>
  <si>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</si>
  <si>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</si>
  <si>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</si>
  <si>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</si>
  <si>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</si>
  <si>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</si>
  <si>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</si>
  <si>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</si>
  <si>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</si>
  <si>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</si>
  <si>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</si>
  <si>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</si>
  <si>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</si>
  <si>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</si>
  <si>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</si>
  <si>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</si>
  <si>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</si>
  <si>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</si>
  <si>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</si>
  <si>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</si>
  <si>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</si>
  <si>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</si>
  <si>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</si>
  <si>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</si>
  <si>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</si>
  <si>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</si>
  <si>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</si>
  <si>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</si>
  <si>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</si>
  <si>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</si>
  <si>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</si>
  <si>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</si>
  <si>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</si>
  <si>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</si>
  <si>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</si>
  <si>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</si>
  <si>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</si>
  <si>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</si>
  <si>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</si>
  <si>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</si>
  <si>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</si>
  <si>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</si>
  <si>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</si>
  <si>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</si>
  <si>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</si>
  <si>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</si>
  <si>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</si>
  <si>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</si>
  <si>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</si>
  <si>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</si>
  <si>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</si>
  <si>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</si>
  <si>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</si>
  <si>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</si>
  <si>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</si>
  <si>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</si>
  <si>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</si>
  <si>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</si>
  <si>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</si>
  <si>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</si>
  <si>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</si>
  <si>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</si>
  <si>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</si>
  <si>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</si>
  <si>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</si>
  <si>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</si>
  <si>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</si>
  <si>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</si>
  <si>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</si>
  <si>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</si>
  <si>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</si>
  <si>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</si>
  <si>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</si>
  <si>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</si>
  <si>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</si>
  <si>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</si>
  <si>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</si>
  <si>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</si>
  <si>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</si>
  <si>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</si>
  <si>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</si>
  <si>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</si>
  <si>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</si>
  <si>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</si>
  <si>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</si>
  <si>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</si>
  <si>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</si>
  <si>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</si>
  <si>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</si>
  <si>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</si>
  <si>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</si>
  <si>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</si>
  <si>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</si>
  <si>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</si>
  <si>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</si>
  <si>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</si>
  <si>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</si>
  <si>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</si>
  <si>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</si>
  <si>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</si>
  <si>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</si>
  <si>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</si>
  <si>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</si>
  <si>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</si>
  <si>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</si>
  <si>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</si>
  <si>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</si>
  <si>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</si>
  <si>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</si>
  <si>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</si>
  <si>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</si>
  <si>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</si>
  <si>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</si>
  <si>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</si>
  <si>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</si>
  <si>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</si>
  <si>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</si>
  <si>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</si>
  <si>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</si>
  <si>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</si>
  <si>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</si>
  <si>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</si>
  <si>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</si>
  <si>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</si>
  <si>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</si>
  <si>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</si>
  <si>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</si>
  <si>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</si>
  <si>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</si>
  <si>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</si>
  <si>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</si>
  <si>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</si>
  <si>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</si>
  <si>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</si>
  <si>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</si>
  <si>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</si>
  <si>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</si>
  <si>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</si>
  <si>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</si>
  <si>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</si>
  <si>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</si>
  <si>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</si>
  <si>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</si>
  <si>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</si>
  <si>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</si>
  <si>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</si>
  <si>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</si>
  <si>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</si>
  <si>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</si>
  <si>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</si>
  <si>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</si>
  <si>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</si>
  <si>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</si>
  <si>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</si>
  <si>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</si>
  <si>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</si>
  <si>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</si>
  <si>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</si>
  <si>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</si>
  <si>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</si>
  <si>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</si>
  <si>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</si>
  <si>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</si>
  <si>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</si>
  <si>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</si>
  <si>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</si>
  <si>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</si>
  <si>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</si>
  <si>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</si>
  <si>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</si>
  <si>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</si>
  <si>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</si>
  <si>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</si>
  <si>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</si>
  <si>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</si>
  <si>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</si>
  <si>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</si>
  <si>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</si>
  <si>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</si>
  <si>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</si>
  <si>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</si>
  <si>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</si>
  <si>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</si>
  <si>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</si>
  <si>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</si>
  <si>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</si>
  <si>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</si>
  <si>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</si>
  <si>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</si>
  <si>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</si>
  <si>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</si>
  <si>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</si>
  <si>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</si>
  <si>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</si>
  <si>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</si>
  <si>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</si>
  <si>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</si>
  <si>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</si>
  <si>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</si>
  <si>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</si>
  <si>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</si>
  <si>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</si>
  <si>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</si>
  <si>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</si>
  <si>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</si>
  <si>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</si>
  <si>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</si>
  <si>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</si>
  <si>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</si>
  <si>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</si>
  <si>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</si>
  <si>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</si>
  <si>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</si>
  <si>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</si>
  <si>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</si>
  <si>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</si>
  <si>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</si>
  <si>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</si>
  <si>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</si>
  <si>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</si>
  <si>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</si>
  <si>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</si>
  <si>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</si>
  <si>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</si>
  <si>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</si>
  <si>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</si>
  <si>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</si>
  <si>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</si>
  <si>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</si>
  <si>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</si>
  <si>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</si>
  <si>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</si>
  <si>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</si>
  <si>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</si>
  <si>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</si>
  <si>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</si>
  <si>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</si>
  <si>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</si>
  <si>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</si>
  <si>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</si>
  <si>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</si>
  <si>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</si>
  <si>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</si>
  <si>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</si>
  <si>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</si>
  <si>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</si>
  <si>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</si>
  <si>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</si>
  <si>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</si>
  <si>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</si>
  <si>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</si>
  <si>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</si>
  <si>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</si>
  <si>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</si>
  <si>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</si>
  <si>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</si>
  <si>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</si>
  <si>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</si>
  <si>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</si>
  <si>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</si>
  <si>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</si>
  <si>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</si>
  <si>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</si>
  <si>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</si>
  <si>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</si>
  <si>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</si>
  <si>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</si>
  <si>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</si>
  <si>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</si>
  <si>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</si>
  <si>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</si>
  <si>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</si>
  <si>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</si>
  <si>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</si>
  <si>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</si>
  <si>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</si>
  <si>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</si>
  <si>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</si>
  <si>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</si>
  <si>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</si>
  <si>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</si>
  <si>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</si>
  <si>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</si>
  <si>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</si>
  <si>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</si>
  <si>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</si>
  <si>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</si>
  <si>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</si>
  <si>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</si>
  <si>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</si>
  <si>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</si>
  <si>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</si>
  <si>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</si>
  <si>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</si>
  <si>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</si>
  <si>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</si>
  <si>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</si>
  <si>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</si>
  <si>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</si>
  <si>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</si>
  <si>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</si>
  <si>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</si>
  <si>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</si>
  <si>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</si>
  <si>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</si>
  <si>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</si>
  <si>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</si>
  <si>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</si>
  <si>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</si>
  <si>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</si>
  <si>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</si>
  <si>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</si>
  <si>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</si>
  <si>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</si>
  <si>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</si>
  <si>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</si>
  <si>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</si>
  <si>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</si>
  <si>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</si>
  <si>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</si>
  <si>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</si>
  <si>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</si>
  <si>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</si>
  <si>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</si>
  <si>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</si>
  <si>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</si>
  <si>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</si>
  <si>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</si>
  <si>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</si>
  <si>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</si>
  <si>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</si>
  <si>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</si>
  <si>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</si>
  <si>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</si>
  <si>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</si>
  <si>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</si>
  <si>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</si>
  <si>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</si>
  <si>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</si>
  <si>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</si>
  <si>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</si>
  <si>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</si>
  <si>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</si>
  <si>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</si>
  <si>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</si>
  <si>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</si>
  <si>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</si>
  <si>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</si>
  <si>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</si>
  <si>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</si>
  <si>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</si>
  <si>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</si>
  <si>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</si>
  <si>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</si>
  <si>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</si>
  <si>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</si>
  <si>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</si>
  <si>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</si>
  <si>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</si>
  <si>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</si>
  <si>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</si>
  <si>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</si>
  <si>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</si>
  <si>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</si>
  <si>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</si>
  <si>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</si>
  <si>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</si>
  <si>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</si>
  <si>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</si>
  <si>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</si>
  <si>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</si>
  <si>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</si>
  <si>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</si>
  <si>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</si>
  <si>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</si>
  <si>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</si>
  <si>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</si>
  <si>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</si>
  <si>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</si>
  <si>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</si>
  <si>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</si>
  <si>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</si>
  <si>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</si>
  <si>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</si>
  <si>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</si>
  <si>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</si>
  <si>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</si>
  <si>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</si>
  <si>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</si>
  <si>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</si>
  <si>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</si>
  <si>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</si>
  <si>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</si>
  <si>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</si>
  <si>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</si>
  <si>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</si>
  <si>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</si>
  <si>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</si>
  <si>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</si>
  <si>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</si>
  <si>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</si>
  <si>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</si>
  <si>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</si>
  <si>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</si>
  <si>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</si>
  <si>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</si>
  <si>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</si>
  <si>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</si>
  <si>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</si>
  <si>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</si>
  <si>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</si>
  <si>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</si>
  <si>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</si>
  <si>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</si>
  <si>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</si>
  <si>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</si>
  <si>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</si>
  <si>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</si>
  <si>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</si>
  <si>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</si>
  <si>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</si>
  <si>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</si>
  <si>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</si>
  <si>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</si>
  <si>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</si>
  <si>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</si>
  <si>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</si>
  <si>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</si>
  <si>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</si>
  <si>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</si>
  <si>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</si>
  <si>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</si>
  <si>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</si>
  <si>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</si>
  <si>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</si>
  <si>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</si>
  <si>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</si>
  <si>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</si>
  <si>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</si>
  <si>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</si>
  <si>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</si>
  <si>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</si>
  <si>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</si>
  <si>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</si>
  <si>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</si>
  <si>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</si>
  <si>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</si>
  <si>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</si>
  <si>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</si>
  <si>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</si>
  <si>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</si>
  <si>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</si>
  <si>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</si>
  <si>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</si>
  <si>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</si>
  <si>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</si>
  <si>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</si>
  <si>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</si>
  <si>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</si>
  <si>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</si>
  <si>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</si>
  <si>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</si>
  <si>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</si>
  <si>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</si>
  <si>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</si>
  <si>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</si>
  <si>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</si>
  <si>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</si>
  <si>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</si>
  <si>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</si>
  <si>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</si>
  <si>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</si>
  <si>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</si>
  <si>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</si>
  <si>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</si>
  <si>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</si>
  <si>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</si>
  <si>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</si>
  <si>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</si>
  <si>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</si>
  <si>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</si>
  <si>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</si>
  <si>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</si>
  <si>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</si>
  <si>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</si>
  <si>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</si>
  <si>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</si>
  <si>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</si>
  <si>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</si>
  <si>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</si>
  <si>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</si>
  <si>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</si>
  <si>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</si>
  <si>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</si>
  <si>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</si>
  <si>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</si>
  <si>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</si>
  <si>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</si>
  <si>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</si>
  <si>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</si>
  <si>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</si>
  <si>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</si>
  <si>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</si>
  <si>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</si>
  <si>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</si>
  <si>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</si>
  <si>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</si>
  <si>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</si>
  <si>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</si>
  <si>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</si>
  <si>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</si>
  <si>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</si>
  <si>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</si>
  <si>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</si>
  <si>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</si>
  <si>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</si>
  <si>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</si>
  <si>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</si>
  <si>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</si>
  <si>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</si>
  <si>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</si>
  <si>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</si>
  <si>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</si>
  <si>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</si>
  <si>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</si>
  <si>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</si>
  <si>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</si>
  <si>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</si>
  <si>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</si>
  <si>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</si>
  <si>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</si>
  <si>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</si>
  <si>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</si>
  <si>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</si>
  <si>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</si>
  <si>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</si>
  <si>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</si>
  <si>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</si>
  <si>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</si>
  <si>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</si>
  <si>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</si>
  <si>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</si>
  <si>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</si>
  <si>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</si>
  <si>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</si>
  <si>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</si>
  <si>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</si>
  <si>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</si>
  <si>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</si>
  <si>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</si>
  <si>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</si>
  <si>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</si>
  <si>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</si>
  <si>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</si>
  <si>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</si>
  <si>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</si>
  <si>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</si>
  <si>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</si>
  <si>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</si>
  <si>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</si>
  <si>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</si>
  <si>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</si>
  <si>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</si>
  <si>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</si>
  <si>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</si>
  <si>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</si>
  <si>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</si>
  <si>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</si>
  <si>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</si>
  <si>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</si>
  <si>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</si>
  <si>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</si>
  <si>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</si>
  <si>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</si>
  <si>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</si>
  <si>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</si>
  <si>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</si>
  <si>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</si>
  <si>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</si>
  <si>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</si>
  <si>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</si>
  <si>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</si>
  <si>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</si>
  <si>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</si>
  <si>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</si>
  <si>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</si>
  <si>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</si>
  <si>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</si>
  <si>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</si>
  <si>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</si>
  <si>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</si>
  <si>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</si>
  <si>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</si>
  <si>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</si>
  <si>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</si>
  <si>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</si>
  <si>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</si>
  <si>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</si>
  <si>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</si>
  <si>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</si>
  <si>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</si>
  <si>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</si>
  <si>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</si>
  <si>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</si>
  <si>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</si>
  <si>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</si>
  <si>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</si>
  <si>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</si>
  <si>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</si>
  <si>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</si>
  <si>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</si>
  <si>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</si>
  <si>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</si>
  <si>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</si>
  <si>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</si>
  <si>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</si>
  <si>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</si>
  <si>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</si>
  <si>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</si>
  <si>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</si>
  <si>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</si>
  <si>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</si>
  <si>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</si>
  <si>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</si>
  <si>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</si>
  <si>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</si>
  <si>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</si>
  <si>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</si>
  <si>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</si>
  <si>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</si>
  <si>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</si>
  <si>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</si>
  <si>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</si>
  <si>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</si>
  <si>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</si>
  <si>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</si>
  <si>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</si>
  <si>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</si>
  <si>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</si>
  <si>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</si>
  <si>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</si>
  <si>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</si>
  <si>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</si>
  <si>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</si>
  <si>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</si>
  <si>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</si>
  <si>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</si>
  <si>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</si>
  <si>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</si>
  <si>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</si>
  <si>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</si>
  <si>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</si>
  <si>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</si>
  <si>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</si>
  <si>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</si>
  <si>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</si>
  <si>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</si>
  <si>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</si>
  <si>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</si>
  <si>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</si>
  <si>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</si>
  <si>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</si>
  <si>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</si>
  <si>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</si>
  <si>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</si>
  <si>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</si>
  <si>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</si>
  <si>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</si>
  <si>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</si>
  <si>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</si>
  <si>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</si>
  <si>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</si>
  <si>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</si>
  <si>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</si>
  <si>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</si>
  <si>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</si>
  <si>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</si>
  <si>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</si>
  <si>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</si>
  <si>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</si>
  <si>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</si>
  <si>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</si>
  <si>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</si>
  <si>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</si>
  <si>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</si>
  <si>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</si>
  <si>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</si>
  <si>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</si>
  <si>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</si>
  <si>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</si>
  <si>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</si>
  <si>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</si>
  <si>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</si>
  <si>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</si>
  <si>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</si>
  <si>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</si>
  <si>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</si>
  <si>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</si>
  <si>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</si>
  <si>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</si>
  <si>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</si>
  <si>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</si>
  <si>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</si>
  <si>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</si>
  <si>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</si>
  <si>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</si>
  <si>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</si>
  <si>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</si>
  <si>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</si>
  <si>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</si>
  <si>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</si>
  <si>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</si>
  <si>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</si>
  <si>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</si>
  <si>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</si>
  <si>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</si>
  <si>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</si>
  <si>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</si>
  <si>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</si>
  <si>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</si>
  <si>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</si>
  <si>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</si>
  <si>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</si>
  <si>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</si>
  <si>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</si>
  <si>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</si>
  <si>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</si>
  <si>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</si>
  <si>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</si>
  <si>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</si>
  <si>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</si>
  <si>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</si>
  <si>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</si>
  <si>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</si>
  <si>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</si>
  <si>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</si>
  <si>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</si>
  <si>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</si>
  <si>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</si>
  <si>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</si>
  <si>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</si>
  <si>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</si>
  <si>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</si>
  <si>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</si>
  <si>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</si>
  <si>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</si>
  <si>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</si>
  <si>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</si>
  <si>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</si>
  <si>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</si>
  <si>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</si>
  <si>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</si>
  <si>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</si>
  <si>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</si>
  <si>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</si>
  <si>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</si>
  <si>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</si>
  <si>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</si>
  <si>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</si>
  <si>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</si>
  <si>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</si>
  <si>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</si>
  <si>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</si>
  <si>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</si>
  <si>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</si>
  <si>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</si>
  <si>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</si>
  <si>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</si>
  <si>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</si>
  <si>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</si>
  <si>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</si>
  <si>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</si>
  <si>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</si>
  <si>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</si>
  <si>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</si>
  <si>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</si>
  <si>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</si>
  <si>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</si>
  <si>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</si>
  <si>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</si>
  <si>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</si>
  <si>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</si>
  <si>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</si>
  <si>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</si>
  <si>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</si>
  <si>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</si>
  <si>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</si>
  <si>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</si>
  <si>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</si>
  <si>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</si>
  <si>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</si>
  <si>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</si>
  <si>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</si>
  <si>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</si>
  <si>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</si>
  <si>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</si>
  <si>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</si>
  <si>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</si>
  <si>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</si>
  <si>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</si>
  <si>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</si>
  <si>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</si>
  <si>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</si>
  <si>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</si>
  <si>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</si>
  <si>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</si>
  <si>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</si>
  <si>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</si>
  <si>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</si>
  <si>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</si>
  <si>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</si>
  <si>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</si>
  <si>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</si>
  <si>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</si>
  <si>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</si>
  <si>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</si>
  <si>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</si>
  <si>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</si>
  <si>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</si>
  <si>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</si>
  <si>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</si>
  <si>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</si>
  <si>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</si>
  <si>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</si>
  <si>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</si>
  <si>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</si>
  <si>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</si>
  <si>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</si>
  <si>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</si>
  <si>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</si>
  <si>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</si>
  <si>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</si>
  <si>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</si>
  <si>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</si>
  <si>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</si>
  <si>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</si>
  <si>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</si>
  <si>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</si>
  <si>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</si>
  <si>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</si>
  <si>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</si>
  <si>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</si>
  <si>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</si>
  <si>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</si>
  <si>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</si>
  <si>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</si>
  <si>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</si>
  <si>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</si>
  <si>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</si>
  <si>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</si>
  <si>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</si>
  <si>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</si>
  <si>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</si>
  <si>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</si>
  <si>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</si>
  <si>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</si>
  <si>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</si>
  <si>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</si>
  <si>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</si>
  <si>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</si>
  <si>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</si>
  <si>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</si>
  <si>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</si>
  <si>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</si>
  <si>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</si>
  <si>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</si>
  <si>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</si>
  <si>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</si>
  <si>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</si>
  <si>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</si>
  <si>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</si>
  <si>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</si>
  <si>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</si>
  <si>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</si>
  <si>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</si>
  <si>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</si>
  <si>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</si>
  <si>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</si>
  <si>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</si>
  <si>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</si>
  <si>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</si>
  <si>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</si>
  <si>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</si>
  <si>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</si>
  <si>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</si>
  <si>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</si>
  <si>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</si>
  <si>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</si>
  <si>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</si>
  <si>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</si>
  <si>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</si>
  <si>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</si>
  <si>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</si>
  <si>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</si>
  <si>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</si>
  <si>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</si>
  <si>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</si>
  <si>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</si>
  <si>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</si>
  <si>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</si>
  <si>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</si>
  <si>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</si>
  <si>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</si>
  <si>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</si>
  <si>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</si>
  <si>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</si>
  <si>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</si>
  <si>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</si>
  <si>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</si>
  <si>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</si>
  <si>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</si>
  <si>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</si>
  <si>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</si>
  <si>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</si>
  <si>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</si>
  <si>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</si>
  <si>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</si>
  <si>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</si>
  <si>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</si>
  <si>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</si>
  <si>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</si>
  <si>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</si>
  <si>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</si>
  <si>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</si>
  <si>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</si>
  <si>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</si>
  <si>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</si>
  <si>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</si>
  <si>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</si>
  <si>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</si>
  <si>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</si>
  <si>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</si>
  <si>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</si>
  <si>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</si>
  <si>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</si>
  <si>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</si>
  <si>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</si>
  <si>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</si>
  <si>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</si>
  <si>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</si>
  <si>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</si>
  <si>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</si>
  <si>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</si>
  <si>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</si>
  <si>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</si>
  <si>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</si>
  <si>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</si>
  <si>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</si>
  <si>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</si>
  <si>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</si>
  <si>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</si>
  <si>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</si>
  <si>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</si>
  <si>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</si>
  <si>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</si>
  <si>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</si>
  <si>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</si>
  <si>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</si>
  <si>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</si>
  <si>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</si>
  <si>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</si>
  <si>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</si>
  <si>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</si>
  <si>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</si>
  <si>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</si>
  <si>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</si>
  <si>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</si>
  <si>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</si>
  <si>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</si>
  <si>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</si>
  <si>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</si>
  <si>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</si>
  <si>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</si>
  <si>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</si>
  <si>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</si>
  <si>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</si>
  <si>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</si>
  <si>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</si>
  <si>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</si>
  <si>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</si>
  <si>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</si>
  <si>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</si>
  <si>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</si>
  <si>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</si>
  <si>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</si>
  <si>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</si>
  <si>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</si>
  <si>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</si>
  <si>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</si>
  <si>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</si>
  <si>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</si>
  <si>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</si>
  <si>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</si>
  <si>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</si>
  <si>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</si>
  <si>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</si>
  <si>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</si>
  <si>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</si>
  <si>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</si>
  <si>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</si>
  <si>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</si>
  <si>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</si>
  <si>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</si>
  <si>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</si>
  <si>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</si>
  <si>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</si>
  <si>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</si>
  <si>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</si>
  <si>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</si>
  <si>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</si>
  <si>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</si>
  <si>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</si>
  <si>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</si>
  <si>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</si>
  <si>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</si>
  <si>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</si>
  <si>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</si>
  <si>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</si>
  <si>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</si>
  <si>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</si>
  <si>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</si>
  <si>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</si>
  <si>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</si>
  <si>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</si>
  <si>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</si>
  <si>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</si>
  <si>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</si>
  <si>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</si>
  <si>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</si>
  <si>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</si>
  <si>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</si>
  <si>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</si>
  <si>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</si>
  <si>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</si>
  <si>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</si>
  <si>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</si>
  <si>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</si>
  <si>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</si>
  <si>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</si>
  <si>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</si>
  <si>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</si>
  <si>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</si>
  <si>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</si>
  <si>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</si>
  <si>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</si>
  <si>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</si>
  <si>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</si>
  <si>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</si>
  <si>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</si>
  <si>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</si>
  <si>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</si>
  <si>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</si>
  <si>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</si>
  <si>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</si>
  <si>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</si>
  <si>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</si>
  <si>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</si>
  <si>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</si>
  <si>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</si>
  <si>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</si>
  <si>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</si>
  <si>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</si>
  <si>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</si>
  <si>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</si>
  <si>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</si>
  <si>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</si>
  <si>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</si>
  <si>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</si>
  <si>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</si>
  <si>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</si>
  <si>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</si>
  <si>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</si>
  <si>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</si>
  <si>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</si>
  <si>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</si>
  <si>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</si>
  <si>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</si>
  <si>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</si>
  <si>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</si>
  <si>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</si>
  <si>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</si>
  <si>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</si>
  <si>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</si>
  <si>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</si>
  <si>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</si>
  <si>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</si>
  <si>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</si>
  <si>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</si>
  <si>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</si>
  <si>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</si>
  <si>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</si>
  <si>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</si>
  <si>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</si>
  <si>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</si>
  <si>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</si>
  <si>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</si>
  <si>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</si>
  <si>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</si>
  <si>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</si>
  <si>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</si>
  <si>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</si>
  <si>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</si>
  <si>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</si>
  <si>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</si>
  <si>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</si>
  <si>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</si>
  <si>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</si>
  <si>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</si>
  <si>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</si>
  <si>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</si>
  <si>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</si>
  <si>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</si>
  <si>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</si>
  <si>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</si>
  <si>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</si>
  <si>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</si>
  <si>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</si>
  <si>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</si>
  <si>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</si>
  <si>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</si>
  <si>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</si>
  <si>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</si>
  <si>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</si>
  <si>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</si>
  <si>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</si>
  <si>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</si>
  <si>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</si>
  <si>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</si>
  <si>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</si>
  <si>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</si>
  <si>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</si>
  <si>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</si>
  <si>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</si>
  <si>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</si>
  <si>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</si>
  <si>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</si>
  <si>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</si>
  <si>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</si>
  <si>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</si>
  <si>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</si>
  <si>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</si>
  <si>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</si>
  <si>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</si>
  <si>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</si>
  <si>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</si>
  <si>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</si>
  <si>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</si>
  <si>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</si>
  <si>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</si>
  <si>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</si>
  <si>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</si>
  <si>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</si>
  <si>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</si>
  <si>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</si>
  <si>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</si>
  <si>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</si>
  <si>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</si>
  <si>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</si>
  <si>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</si>
  <si>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</si>
  <si>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</si>
  <si>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</si>
  <si>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</si>
  <si>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</si>
  <si>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</si>
  <si>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</si>
  <si>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</si>
  <si>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</si>
  <si>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</si>
  <si>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</si>
  <si>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</si>
  <si>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</si>
  <si>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</si>
  <si>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</si>
  <si>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</si>
  <si>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</si>
  <si>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</si>
  <si>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</si>
  <si>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</si>
  <si>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</si>
  <si>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</si>
  <si>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</si>
  <si>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</si>
  <si>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</si>
  <si>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</si>
  <si>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</si>
  <si>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</si>
  <si>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</si>
  <si>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</si>
  <si>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</si>
  <si>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</si>
  <si>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</si>
  <si>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</si>
  <si>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</si>
  <si>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</si>
  <si>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</si>
  <si>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</si>
  <si>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</si>
  <si>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</si>
  <si>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</si>
  <si>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</si>
  <si>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</si>
  <si>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</si>
  <si>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</si>
  <si>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</si>
  <si>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</si>
  <si>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</si>
  <si>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</si>
  <si>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</si>
  <si>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</si>
  <si>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</si>
  <si>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</si>
  <si>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</si>
  <si>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</si>
  <si>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</si>
  <si>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</si>
  <si>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</si>
  <si>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</si>
  <si>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</si>
  <si>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</si>
  <si>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</si>
  <si>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</si>
  <si>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</si>
  <si>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</si>
  <si>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</si>
  <si>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</si>
  <si>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</si>
  <si>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</si>
  <si>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</si>
  <si>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</si>
  <si>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</si>
  <si>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</si>
  <si>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</si>
  <si>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</si>
  <si>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</si>
  <si>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</si>
  <si>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</si>
  <si>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</si>
  <si>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</si>
  <si>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</si>
  <si>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</si>
  <si>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</si>
  <si>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</si>
  <si>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</si>
  <si>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</si>
  <si>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</si>
  <si>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</si>
  <si>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</si>
  <si>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</si>
  <si>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</si>
  <si>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</si>
  <si>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</si>
  <si>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</si>
  <si>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</si>
  <si>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</si>
  <si>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</si>
  <si>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</si>
  <si>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</si>
  <si>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</si>
  <si>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</si>
  <si>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</si>
  <si>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</si>
  <si>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</si>
  <si>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</si>
  <si>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</si>
  <si>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</si>
  <si>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</si>
  <si>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</si>
  <si>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</si>
  <si>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</si>
  <si>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</si>
  <si>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</si>
  <si>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</si>
  <si>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</si>
  <si>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</si>
  <si>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</si>
  <si>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</si>
  <si>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</si>
  <si>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</si>
  <si>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</si>
  <si>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</si>
  <si>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</si>
  <si>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</si>
  <si>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</si>
  <si>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</si>
  <si>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</si>
  <si>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</si>
  <si>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</si>
  <si>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</si>
  <si>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</si>
  <si>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</si>
  <si>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</si>
  <si>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</si>
  <si>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</si>
  <si>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</si>
  <si>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</si>
  <si>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</si>
  <si>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</si>
  <si>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</si>
  <si>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</si>
  <si>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</si>
  <si>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</si>
  <si>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</si>
  <si>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</si>
  <si>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</si>
  <si>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</si>
  <si>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</si>
  <si>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</si>
  <si>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</si>
  <si>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</si>
  <si>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</si>
  <si>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</si>
  <si>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</si>
  <si>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</si>
  <si>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</si>
  <si>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</si>
  <si>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</si>
  <si>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</si>
  <si>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</si>
  <si>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</si>
  <si>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</si>
  <si>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</si>
  <si>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</si>
  <si>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</si>
  <si>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</si>
  <si>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</si>
  <si>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</si>
  <si>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</si>
  <si>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</si>
  <si>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</si>
  <si>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</si>
  <si>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</si>
  <si>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</si>
  <si>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</si>
  <si>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</si>
  <si>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</si>
  <si>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</si>
  <si>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</si>
  <si>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</si>
  <si>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</si>
  <si>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</si>
  <si>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</si>
  <si>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</si>
  <si>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</si>
  <si>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</si>
  <si>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</si>
  <si>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</si>
  <si>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</si>
  <si>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</si>
  <si>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</si>
  <si>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</si>
  <si>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</si>
  <si>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</si>
  <si>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</si>
  <si>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</si>
  <si>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</si>
  <si>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</si>
  <si>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</si>
  <si>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</si>
  <si>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</si>
  <si>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</si>
  <si>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</si>
  <si>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</si>
  <si>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</si>
  <si>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</si>
  <si>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</si>
  <si>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</si>
  <si>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</si>
  <si>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</si>
  <si>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</si>
  <si>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</si>
  <si>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</si>
  <si>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</si>
  <si>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</si>
  <si>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</si>
  <si>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</si>
  <si>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</si>
  <si>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</si>
  <si>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</si>
  <si>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</si>
  <si>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</si>
  <si>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</si>
  <si>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</si>
  <si>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</si>
  <si>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</si>
  <si>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</si>
  <si>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</si>
  <si>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</si>
  <si>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</si>
  <si>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</si>
  <si>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</si>
  <si>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</si>
  <si>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</si>
  <si>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</si>
  <si>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</si>
  <si>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</si>
  <si>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</si>
  <si>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</si>
  <si>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</si>
  <si>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</si>
  <si>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</si>
  <si>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</si>
  <si>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</si>
  <si>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</si>
  <si>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</si>
  <si>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</si>
  <si>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</si>
  <si>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</si>
  <si>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</si>
  <si>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</si>
  <si>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</si>
  <si>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</si>
  <si>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</si>
  <si>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</si>
  <si>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</si>
  <si>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</si>
  <si>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</si>
  <si>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</si>
  <si>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</si>
  <si>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</si>
  <si>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</si>
  <si>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</si>
  <si>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</si>
  <si>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</si>
  <si>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</si>
  <si>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</si>
  <si>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</si>
  <si>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</si>
  <si>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</si>
  <si>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</si>
  <si>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</si>
  <si>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</si>
  <si>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</si>
  <si>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</si>
  <si>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</si>
  <si>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</si>
  <si>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</si>
  <si>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</si>
  <si>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</si>
  <si>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</si>
  <si>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</si>
  <si>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</si>
  <si>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</si>
  <si>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</si>
  <si>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</si>
  <si>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</si>
  <si>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</si>
  <si>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</si>
  <si>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</si>
  <si>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</si>
  <si>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</si>
  <si>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</si>
  <si>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</si>
  <si>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</si>
  <si>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</si>
  <si>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</si>
  <si>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</si>
  <si>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</si>
  <si>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</si>
  <si>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</si>
  <si>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</si>
  <si>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</si>
  <si>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</si>
  <si>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</si>
  <si>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</si>
  <si>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</si>
  <si>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</si>
  <si>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</si>
  <si>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</si>
  <si>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</si>
  <si>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</si>
  <si>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</si>
  <si>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</si>
  <si>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</si>
  <si>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</si>
  <si>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</si>
  <si>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</si>
  <si>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</si>
  <si>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</si>
  <si>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</si>
  <si>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</si>
  <si>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</si>
  <si>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</si>
  <si>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</si>
  <si>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</si>
  <si>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</si>
  <si>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</si>
  <si>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</si>
  <si>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</si>
  <si>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</si>
  <si>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</si>
  <si>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</si>
  <si>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</si>
  <si>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</si>
  <si>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</si>
  <si>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</si>
  <si>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</si>
  <si>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</si>
  <si>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</si>
  <si>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</si>
  <si>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</si>
  <si>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</si>
  <si>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</si>
  <si>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</si>
  <si>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</si>
  <si>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</si>
  <si>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</si>
  <si>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</si>
  <si>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</si>
  <si>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</si>
  <si>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</si>
  <si>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</si>
  <si>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</si>
  <si>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</si>
  <si>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</si>
  <si>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</si>
  <si>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</si>
  <si>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</si>
  <si>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</si>
  <si>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</si>
  <si>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</si>
  <si>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</si>
  <si>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</si>
  <si>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</si>
  <si>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</si>
  <si>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</si>
  <si>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</si>
  <si>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</si>
  <si>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</si>
  <si>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</si>
  <si>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</si>
  <si>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</si>
  <si>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</si>
  <si>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</si>
  <si>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</si>
  <si>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</si>
  <si>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</si>
  <si>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</si>
  <si>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</si>
  <si>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</si>
  <si>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</si>
  <si>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</si>
  <si>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</si>
  <si>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</si>
  <si>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</si>
  <si>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</si>
  <si>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</si>
  <si>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</si>
  <si>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</si>
  <si>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</si>
  <si>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</si>
  <si>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</si>
  <si>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</si>
  <si>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</si>
  <si>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</si>
  <si>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</si>
  <si>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</si>
  <si>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</si>
  <si>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</si>
  <si>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</si>
  <si>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</si>
  <si>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</si>
  <si>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</si>
  <si>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</si>
  <si>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</si>
  <si>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</si>
  <si>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</si>
  <si>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</si>
  <si>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</si>
  <si>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</si>
  <si>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</si>
  <si>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</si>
  <si>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</si>
  <si>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</si>
  <si>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</si>
  <si>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</si>
  <si>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</si>
  <si>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</si>
  <si>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</si>
  <si>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</si>
  <si>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</si>
  <si>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</si>
  <si>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</si>
  <si>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</si>
  <si>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</si>
  <si>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</si>
  <si>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</si>
  <si>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</si>
  <si>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</si>
  <si>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</si>
  <si>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</si>
  <si>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</si>
  <si>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</si>
  <si>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</si>
  <si>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</si>
  <si>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</si>
  <si>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</si>
  <si>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</si>
  <si>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</si>
  <si>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</si>
  <si>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</si>
  <si>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</si>
  <si>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</si>
  <si>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</si>
  <si>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</si>
  <si>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</si>
  <si>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</si>
  <si>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</si>
  <si>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</si>
  <si>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</si>
  <si>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</si>
  <si>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</si>
  <si>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</si>
  <si>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</si>
  <si>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</si>
  <si>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</si>
  <si>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</si>
  <si>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</si>
  <si>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</si>
  <si>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</si>
  <si>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</si>
  <si>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</si>
  <si>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</si>
  <si>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</si>
  <si>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</si>
  <si>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</si>
  <si>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</si>
  <si>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</si>
  <si>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</si>
  <si>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</si>
  <si>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</si>
  <si>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</si>
  <si>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</si>
  <si>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</si>
  <si>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</si>
  <si>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</si>
  <si>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</si>
  <si>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</si>
  <si>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</si>
  <si>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</si>
  <si>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</si>
  <si>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</si>
  <si>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</si>
  <si>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</si>
  <si>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</si>
  <si>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</si>
  <si>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</si>
  <si>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</si>
  <si>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</si>
  <si>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</si>
  <si>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</si>
  <si>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</si>
  <si>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</si>
  <si>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</si>
  <si>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</si>
  <si>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</si>
  <si>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</si>
  <si>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</si>
  <si>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</si>
  <si>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</si>
  <si>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</si>
  <si>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</si>
  <si>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</si>
  <si>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</si>
  <si>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</si>
  <si>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</si>
  <si>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</si>
  <si>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</si>
  <si>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</si>
  <si>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</si>
  <si>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</si>
  <si>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</si>
  <si>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</si>
  <si>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</si>
  <si>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</si>
  <si>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</si>
  <si>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</si>
  <si>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</si>
  <si>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</si>
  <si>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</si>
  <si>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</si>
  <si>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</si>
  <si>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</si>
  <si>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</si>
  <si>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</si>
  <si>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</si>
  <si>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</si>
  <si>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</si>
  <si>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</si>
  <si>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</si>
  <si>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</si>
  <si>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</si>
  <si>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</si>
  <si>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</si>
  <si>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</si>
  <si>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</si>
  <si>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</si>
  <si>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</si>
  <si>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</si>
  <si>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</si>
  <si>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</si>
  <si>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</si>
  <si>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</si>
  <si>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</si>
  <si>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</si>
  <si>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</si>
  <si>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</si>
  <si>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</si>
  <si>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</si>
  <si>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</si>
  <si>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</si>
  <si>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</si>
  <si>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</si>
  <si>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</si>
  <si>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</si>
  <si>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</si>
  <si>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</si>
  <si>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</si>
  <si>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</si>
  <si>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</si>
  <si>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</si>
  <si>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</si>
  <si>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</si>
  <si>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</si>
  <si>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</si>
  <si>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</si>
  <si>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</si>
  <si>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</si>
  <si>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</si>
  <si>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</si>
  <si>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</si>
  <si>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</si>
  <si>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</si>
  <si>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</si>
  <si>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</si>
  <si>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</si>
  <si>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</si>
  <si>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</si>
  <si>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</si>
  <si>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</si>
  <si>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</si>
  <si>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</si>
  <si>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</si>
  <si>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</si>
  <si>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</si>
  <si>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</si>
  <si>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</si>
  <si>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</si>
  <si>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</si>
  <si>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</si>
  <si>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</si>
  <si>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</si>
  <si>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</si>
  <si>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</si>
  <si>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</si>
  <si>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</si>
  <si>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</si>
  <si>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</si>
  <si>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</si>
  <si>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</si>
  <si>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</si>
  <si>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</si>
  <si>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</si>
  <si>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</si>
  <si>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</si>
  <si>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</si>
  <si>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</si>
  <si>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</si>
  <si>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</si>
  <si>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</si>
  <si>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</si>
  <si>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</si>
  <si>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</si>
  <si>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</si>
  <si>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</si>
  <si>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</si>
  <si>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</si>
  <si>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</si>
  <si>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</si>
  <si>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</si>
  <si>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</si>
  <si>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</si>
  <si>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</si>
  <si>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</si>
  <si>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</si>
  <si>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</si>
  <si>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</si>
  <si>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</si>
  <si>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</si>
  <si>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</si>
  <si>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</si>
  <si>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</si>
  <si>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</si>
  <si>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</si>
  <si>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</si>
  <si>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</si>
  <si>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</si>
  <si>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</si>
  <si>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</si>
  <si>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</si>
  <si>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</si>
  <si>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</si>
  <si>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</si>
  <si>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</si>
  <si>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</si>
  <si>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</si>
  <si>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</si>
  <si>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</si>
  <si>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</si>
  <si>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</si>
  <si>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</si>
  <si>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</si>
  <si>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</si>
  <si>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</si>
  <si>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</si>
  <si>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</si>
  <si>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</si>
  <si>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</si>
  <si>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</si>
  <si>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</si>
  <si>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</si>
  <si>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</si>
  <si>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</si>
  <si>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</si>
  <si>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</si>
  <si>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</si>
  <si>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</si>
  <si>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</si>
  <si>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</si>
  <si>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</si>
  <si>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</si>
  <si>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</si>
  <si>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</si>
  <si>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</si>
  <si>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</si>
  <si>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</si>
  <si>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</si>
  <si>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</si>
  <si>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</si>
  <si>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</si>
  <si>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</si>
  <si>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</si>
  <si>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</si>
  <si>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</si>
  <si>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</si>
  <si>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</si>
  <si>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</si>
  <si>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</si>
  <si>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</si>
  <si>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</si>
  <si>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</si>
  <si>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</si>
  <si>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</si>
  <si>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</si>
  <si>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</si>
  <si>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</si>
  <si>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</si>
  <si>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</si>
  <si>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</si>
  <si>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</si>
  <si>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</si>
  <si>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</si>
  <si>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</si>
  <si>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</si>
  <si>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</si>
  <si>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</si>
  <si>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</si>
  <si>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</si>
  <si>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</si>
  <si>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</si>
  <si>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</si>
  <si>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</si>
  <si>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</si>
  <si>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</si>
  <si>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</si>
  <si>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</si>
  <si>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</si>
  <si>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</si>
  <si>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</si>
  <si>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</si>
  <si>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</si>
  <si>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</si>
  <si>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</si>
  <si>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</si>
  <si>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</si>
  <si>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</si>
  <si>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</si>
  <si>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</si>
  <si>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</si>
  <si>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</si>
  <si>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</si>
  <si>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</si>
  <si>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</si>
  <si>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</si>
  <si>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</si>
  <si>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</si>
  <si>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</si>
  <si>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</si>
  <si>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</si>
  <si>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</si>
  <si>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</si>
  <si>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</si>
  <si>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</si>
  <si>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</si>
  <si>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</si>
  <si>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</si>
  <si>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</si>
  <si>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</si>
  <si>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</si>
  <si>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</si>
  <si>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</si>
  <si>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</si>
  <si>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</si>
  <si>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</si>
  <si>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</si>
  <si>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</si>
  <si>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</si>
  <si>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</si>
  <si>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</si>
  <si>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</si>
  <si>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</si>
  <si>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</si>
  <si>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</si>
  <si>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</si>
  <si>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</si>
  <si>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</si>
  <si>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</si>
  <si>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</si>
  <si>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</si>
  <si>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</si>
  <si>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</si>
  <si>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</si>
  <si>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</si>
  <si>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</si>
  <si>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</si>
  <si>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</si>
  <si>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</si>
  <si>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</si>
  <si>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</si>
  <si>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</si>
  <si>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</si>
  <si>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</si>
  <si>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</si>
  <si>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</si>
  <si>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</si>
  <si>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</si>
  <si>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</si>
  <si>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</si>
  <si>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</si>
  <si>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</si>
  <si>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</si>
  <si>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</si>
  <si>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</si>
  <si>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</si>
  <si>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</si>
  <si>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</si>
  <si>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</si>
  <si>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</si>
  <si>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</si>
  <si>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</si>
  <si>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</si>
  <si>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</si>
  <si>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</si>
  <si>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</si>
  <si>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</si>
  <si>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</si>
  <si>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</si>
  <si>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</si>
  <si>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</si>
  <si>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</si>
  <si>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</si>
  <si>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</si>
  <si>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</si>
  <si>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</si>
  <si>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</si>
  <si>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</si>
  <si>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</si>
  <si>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</si>
  <si>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</si>
  <si>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</si>
  <si>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</si>
  <si>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</si>
  <si>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</si>
  <si>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</si>
  <si>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</si>
  <si>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</si>
  <si>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</si>
  <si>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</si>
  <si>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</si>
  <si>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</si>
  <si>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</si>
  <si>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</si>
  <si>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</si>
  <si>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</si>
  <si>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</si>
  <si>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</si>
  <si>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</si>
  <si>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</si>
  <si>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</si>
  <si>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</si>
  <si>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</si>
  <si>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</si>
  <si>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</si>
  <si>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</si>
  <si>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</si>
  <si>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</si>
  <si>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</si>
  <si>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</si>
  <si>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</si>
  <si>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</si>
  <si>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</si>
  <si>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</si>
  <si>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</si>
  <si>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</si>
  <si>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</si>
  <si>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</si>
  <si>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</si>
  <si>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</si>
  <si>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</si>
  <si>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</si>
  <si>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</si>
  <si>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</si>
  <si>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</si>
  <si>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</si>
  <si>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</si>
  <si>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</si>
  <si>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</si>
  <si>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</si>
  <si>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</si>
  <si>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</si>
  <si>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</si>
  <si>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</si>
  <si>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</si>
  <si>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</si>
  <si>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</si>
  <si>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</si>
  <si>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</si>
  <si>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</si>
  <si>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</si>
  <si>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</si>
  <si>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</si>
  <si>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</si>
  <si>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</si>
  <si>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</si>
  <si>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</si>
  <si>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</si>
  <si>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</si>
  <si>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</si>
  <si>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</si>
  <si>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</si>
  <si>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</si>
  <si>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</si>
  <si>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</si>
  <si>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</si>
  <si>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</si>
  <si>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</si>
  <si>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</si>
  <si>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</si>
  <si>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</si>
  <si>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</si>
  <si>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</si>
  <si>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</si>
  <si>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</si>
  <si>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</si>
  <si>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</si>
  <si>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</si>
  <si>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</si>
  <si>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</si>
  <si>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</si>
  <si>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</si>
  <si>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</si>
  <si>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</si>
  <si>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</si>
  <si>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</si>
  <si>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</si>
  <si>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</si>
  <si>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</si>
  <si>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</si>
  <si>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</si>
  <si>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</si>
  <si>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</si>
  <si>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</si>
  <si>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</si>
  <si>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</si>
  <si>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</si>
  <si>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</si>
  <si>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</si>
  <si>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</si>
  <si>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</si>
  <si>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</si>
  <si>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</si>
  <si>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</si>
  <si>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</si>
  <si>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</si>
  <si>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</si>
  <si>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</si>
  <si>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</si>
  <si>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</si>
  <si>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</si>
  <si>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</si>
  <si>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</si>
  <si>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</si>
  <si>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</si>
  <si>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</si>
  <si>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</si>
  <si>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</si>
  <si>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</si>
  <si>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</si>
  <si>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</si>
  <si>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</si>
  <si>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</si>
  <si>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</si>
  <si>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</si>
  <si>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</si>
  <si>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</si>
  <si>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</si>
  <si>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</si>
  <si>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</si>
  <si>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</si>
  <si>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</si>
  <si>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</si>
  <si>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</si>
  <si>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</si>
  <si>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</si>
  <si>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</si>
  <si>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</si>
  <si>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</si>
  <si>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</si>
  <si>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</si>
  <si>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</si>
  <si>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</si>
  <si>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</si>
  <si>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</si>
  <si>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</si>
  <si>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</si>
  <si>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</si>
  <si>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</si>
  <si>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</si>
  <si>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</si>
  <si>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</si>
  <si>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</si>
  <si>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</si>
  <si>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</si>
  <si>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</si>
  <si>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</si>
  <si>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</si>
  <si>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</si>
  <si>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</si>
  <si>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</si>
  <si>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</si>
  <si>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</si>
  <si>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</si>
  <si>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</si>
  <si>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</si>
  <si>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</si>
  <si>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</si>
  <si>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</si>
  <si>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</si>
  <si>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</si>
  <si>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</si>
  <si>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</si>
  <si>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</si>
  <si>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</si>
  <si>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</si>
  <si>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</si>
  <si>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</si>
  <si>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</si>
  <si>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</si>
  <si>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</si>
  <si>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</si>
  <si>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</si>
  <si>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</si>
  <si>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</si>
  <si>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</si>
  <si>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</si>
  <si>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</si>
  <si>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</si>
  <si>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</si>
  <si>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</si>
  <si>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</si>
  <si>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</si>
  <si>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</si>
  <si>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</si>
  <si>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</si>
  <si>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</si>
  <si>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</si>
  <si>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</si>
  <si>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</si>
  <si>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</si>
  <si>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</si>
  <si>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</si>
  <si>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</si>
  <si>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</si>
  <si>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</si>
  <si>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</si>
  <si>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</si>
  <si>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</si>
  <si>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</si>
  <si>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</si>
  <si>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</si>
  <si>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</si>
  <si>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</si>
  <si>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</si>
  <si>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</si>
  <si>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</si>
  <si>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</si>
  <si>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</si>
  <si>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</si>
  <si>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</si>
  <si>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</si>
  <si>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</si>
  <si>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</si>
  <si>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</si>
  <si>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</si>
  <si>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</si>
  <si>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</si>
  <si>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</si>
  <si>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</si>
  <si>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</si>
  <si>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</si>
  <si>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</si>
  <si>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</si>
  <si>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</si>
  <si>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</si>
  <si>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</si>
  <si>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</si>
  <si>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</si>
  <si>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</si>
  <si>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</si>
  <si>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</si>
  <si>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</si>
  <si>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</si>
  <si>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</si>
  <si>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</si>
  <si>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</si>
  <si>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</si>
  <si>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</si>
  <si>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</si>
  <si>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</si>
  <si>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</si>
  <si>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</si>
  <si>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</si>
  <si>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</si>
  <si>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</si>
  <si>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</si>
  <si>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</si>
  <si>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</si>
  <si>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</si>
  <si>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</si>
  <si>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</si>
  <si>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</si>
  <si>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</si>
  <si>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</si>
  <si>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</si>
  <si>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</si>
  <si>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</si>
  <si>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</si>
  <si>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</si>
  <si>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</si>
  <si>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</si>
  <si>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</si>
  <si>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</si>
  <si>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</si>
  <si>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</si>
  <si>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</si>
  <si>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</si>
  <si>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</si>
  <si>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</si>
  <si>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</si>
  <si>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</si>
  <si>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</si>
  <si>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</si>
  <si>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</si>
  <si>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</si>
  <si>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</si>
  <si>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</si>
  <si>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</si>
  <si>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</si>
  <si>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</si>
  <si>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</si>
  <si>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</si>
  <si>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</si>
  <si>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</si>
  <si>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</si>
  <si>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</si>
  <si>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</si>
  <si>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</si>
  <si>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</si>
  <si>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</si>
  <si>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</si>
  <si>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</si>
  <si>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</si>
  <si>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</si>
  <si>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</si>
  <si>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</si>
  <si>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</si>
  <si>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</si>
  <si>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</si>
  <si>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</si>
  <si>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</si>
  <si>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</si>
  <si>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</si>
  <si>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</si>
  <si>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</si>
  <si>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</si>
  <si>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</si>
  <si>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</si>
  <si>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</si>
  <si>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</si>
  <si>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</si>
  <si>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</si>
  <si>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</si>
  <si>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</si>
  <si>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</si>
  <si>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</si>
  <si>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</si>
  <si>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</si>
  <si>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</si>
  <si>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</si>
  <si>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</si>
  <si>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</si>
  <si>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</si>
  <si>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</si>
  <si>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</si>
  <si>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</si>
  <si>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</si>
  <si>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</si>
  <si>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</si>
  <si>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</si>
  <si>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</si>
  <si>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</si>
  <si>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</si>
  <si>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</si>
  <si>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</si>
  <si>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</si>
  <si>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</si>
  <si>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</si>
  <si>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</si>
  <si>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</si>
  <si>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</si>
  <si>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</si>
  <si>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</si>
  <si>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</si>
  <si>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</si>
  <si>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</si>
  <si>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</si>
  <si>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</si>
  <si>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</si>
  <si>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</si>
  <si>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</si>
  <si>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</si>
  <si>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</si>
  <si>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</si>
  <si>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</si>
  <si>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</si>
  <si>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</si>
  <si>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</si>
  <si>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</si>
  <si>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</si>
  <si>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</si>
  <si>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</si>
  <si>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</si>
  <si>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</si>
  <si>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</si>
  <si>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</si>
  <si>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</si>
  <si>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</si>
  <si>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</si>
  <si>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</si>
  <si>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</si>
  <si>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</si>
  <si>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</si>
  <si>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</si>
  <si>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</si>
  <si>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</si>
  <si>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</si>
  <si>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</si>
  <si>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</si>
  <si>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</si>
  <si>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</si>
  <si>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</si>
  <si>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</si>
  <si>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</si>
  <si>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</si>
  <si>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</si>
  <si>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</si>
  <si>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</si>
  <si>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</si>
  <si>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</si>
  <si>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</si>
  <si>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</si>
  <si>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</si>
  <si>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</si>
  <si>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</si>
  <si>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</si>
  <si>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</si>
  <si>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</si>
  <si>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</si>
  <si>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</si>
  <si>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</si>
  <si>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</si>
  <si>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</si>
  <si>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</si>
  <si>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</si>
  <si>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</si>
  <si>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</si>
  <si>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</si>
  <si>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</si>
  <si>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</si>
  <si>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</si>
  <si>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</si>
  <si>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</si>
  <si>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</si>
  <si>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</si>
  <si>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</si>
  <si>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</si>
  <si>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</si>
  <si>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</si>
  <si>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</si>
  <si>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</si>
  <si>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</si>
  <si>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</si>
  <si>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</si>
  <si>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</si>
  <si>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</si>
  <si>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</si>
  <si>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</si>
  <si>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</si>
  <si>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</si>
  <si>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</si>
  <si>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</si>
  <si>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</si>
  <si>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</si>
  <si>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</si>
  <si>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</si>
  <si>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</si>
  <si>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</si>
  <si>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</si>
  <si>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</si>
  <si>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</si>
  <si>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</si>
  <si>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</si>
  <si>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</si>
  <si>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</si>
  <si>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</si>
  <si>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</si>
  <si>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</si>
  <si>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</si>
  <si>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</si>
  <si>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</si>
  <si>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</si>
  <si>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</si>
  <si>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</si>
  <si>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</si>
  <si>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</si>
  <si>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</si>
  <si>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</si>
  <si>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</si>
  <si>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</si>
  <si>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</si>
  <si>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</si>
  <si>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</si>
  <si>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</si>
  <si>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</si>
  <si>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</si>
  <si>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</si>
  <si>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</si>
  <si>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</si>
  <si>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</si>
  <si>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</si>
  <si>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</si>
  <si>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</si>
  <si>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</si>
  <si>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</si>
  <si>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</si>
  <si>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</si>
  <si>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</si>
  <si>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</si>
  <si>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</si>
  <si>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</si>
  <si>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</si>
  <si>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</si>
  <si>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</si>
  <si>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</si>
  <si>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</si>
  <si>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</si>
  <si>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</si>
  <si>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</si>
  <si>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</si>
  <si>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</si>
  <si>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</si>
  <si>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</si>
  <si>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</si>
  <si>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</si>
  <si>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</si>
  <si>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</si>
  <si>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</si>
  <si>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</si>
  <si>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</si>
  <si>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</si>
  <si>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</si>
  <si>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</si>
  <si>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</si>
  <si>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</si>
  <si>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</si>
  <si>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</si>
  <si>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</si>
  <si>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</si>
  <si>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</si>
  <si>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</si>
  <si>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</si>
  <si>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</si>
  <si>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</si>
  <si>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</si>
  <si>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</si>
  <si>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</si>
  <si>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</si>
  <si>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</si>
  <si>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</si>
  <si>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</si>
  <si>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</si>
  <si>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</si>
  <si>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</si>
  <si>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</si>
  <si>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</si>
  <si>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</si>
  <si>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</si>
  <si>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</si>
  <si>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</si>
  <si>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</si>
  <si>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</si>
  <si>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</si>
  <si>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</si>
  <si>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</si>
  <si>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</si>
  <si>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</si>
  <si>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</si>
  <si>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</si>
  <si>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</si>
  <si>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</si>
  <si>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</si>
  <si>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</si>
  <si>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</si>
  <si>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</si>
  <si>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</si>
  <si>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</si>
  <si>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</si>
  <si>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</si>
  <si>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</si>
  <si>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</si>
  <si>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</si>
  <si>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</si>
  <si>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</si>
  <si>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</si>
  <si>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</si>
  <si>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</si>
  <si>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</si>
  <si>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</si>
  <si>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</si>
  <si>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</si>
  <si>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</si>
  <si>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</si>
  <si>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</si>
  <si>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</si>
  <si>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</si>
  <si>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</si>
  <si>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</si>
  <si>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</si>
  <si>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</si>
  <si>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</si>
  <si>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</si>
  <si>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</si>
  <si>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</si>
  <si>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</si>
  <si>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</si>
  <si>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</si>
  <si>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</si>
  <si>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</si>
  <si>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</si>
  <si>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</si>
  <si>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</si>
  <si>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</si>
  <si>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</si>
  <si>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</si>
  <si>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</si>
  <si>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</si>
  <si>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</si>
  <si>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</si>
  <si>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</si>
  <si>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</si>
  <si>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</si>
  <si>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</si>
  <si>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</si>
  <si>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</si>
  <si>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</si>
  <si>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</si>
  <si>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</si>
  <si>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</si>
  <si>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</si>
  <si>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</si>
  <si>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</si>
  <si>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</si>
  <si>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</si>
  <si>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</si>
  <si>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</si>
  <si>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</si>
  <si>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</si>
  <si>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</si>
  <si>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</si>
  <si>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</si>
  <si>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</si>
  <si>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</si>
  <si>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</si>
  <si>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</si>
  <si>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</si>
  <si>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</si>
  <si>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</si>
  <si>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</si>
  <si>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</si>
  <si>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</si>
  <si>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</si>
  <si>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</si>
  <si>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</si>
  <si>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</si>
  <si>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</si>
  <si>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</si>
  <si>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</si>
  <si>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</si>
  <si>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</si>
  <si>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</si>
  <si>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</si>
  <si>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</si>
  <si>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</si>
  <si>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</si>
  <si>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</si>
  <si>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</si>
  <si>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</si>
  <si>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</si>
  <si>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</si>
  <si>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</si>
  <si>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</si>
  <si>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</si>
  <si>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</si>
  <si>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</si>
  <si>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</si>
  <si>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</si>
  <si>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</si>
  <si>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</si>
  <si>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</si>
  <si>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</si>
  <si>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</si>
  <si>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</si>
  <si>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</si>
  <si>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</si>
  <si>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</si>
  <si>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</si>
  <si>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</si>
  <si>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</si>
  <si>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</si>
  <si>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</si>
  <si>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</si>
  <si>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</si>
  <si>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</si>
  <si>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</si>
  <si>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</si>
  <si>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</si>
  <si>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</si>
  <si>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</si>
  <si>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</si>
  <si>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</si>
  <si>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</si>
  <si>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</si>
  <si>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</si>
  <si>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</si>
  <si>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</si>
  <si>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</si>
  <si>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</si>
  <si>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</si>
  <si>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</si>
  <si>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</si>
  <si>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</si>
  <si>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</si>
  <si>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</si>
  <si>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</si>
  <si>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</si>
  <si>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</si>
  <si>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</si>
  <si>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</si>
  <si>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</si>
  <si>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</si>
  <si>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</si>
  <si>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</si>
  <si>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</si>
  <si>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</si>
  <si>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</si>
  <si>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</si>
  <si>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</si>
  <si>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</si>
  <si>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</si>
  <si>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</si>
  <si>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</si>
  <si>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</si>
  <si>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</si>
  <si>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</si>
  <si>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</si>
  <si>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</si>
  <si>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</si>
  <si>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</si>
  <si>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</si>
  <si>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</si>
  <si>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</si>
  <si>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</si>
  <si>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</si>
  <si>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</si>
  <si>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</si>
  <si>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</si>
  <si>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</si>
  <si>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</si>
  <si>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</si>
  <si>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</si>
  <si>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</si>
  <si>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</si>
  <si>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</si>
  <si>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</si>
  <si>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</si>
  <si>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</si>
  <si>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</si>
  <si>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</si>
  <si>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</si>
  <si>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</si>
  <si>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</si>
  <si>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</si>
  <si>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</si>
  <si>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</si>
  <si>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</si>
  <si>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</si>
  <si>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</si>
  <si>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</si>
  <si>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</si>
  <si>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</si>
  <si>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</si>
  <si>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</si>
  <si>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</si>
  <si>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</si>
  <si>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</si>
  <si>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</si>
  <si>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</si>
  <si>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</si>
  <si>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</si>
  <si>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</si>
  <si>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</si>
  <si>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</si>
  <si>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</si>
  <si>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</si>
  <si>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</si>
  <si>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</si>
  <si>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</si>
  <si>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</si>
  <si>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</si>
  <si>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</si>
  <si>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</si>
  <si>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</si>
  <si>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</si>
  <si>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</si>
  <si>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</si>
  <si>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</si>
  <si>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</si>
  <si>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</si>
  <si>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</si>
  <si>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</si>
  <si>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</si>
  <si>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</si>
  <si>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</si>
  <si>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</si>
  <si>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</si>
  <si>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</si>
  <si>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</si>
  <si>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</si>
  <si>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</si>
  <si>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</si>
  <si>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</si>
  <si>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</si>
  <si>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</si>
  <si>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</si>
  <si>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</si>
  <si>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</si>
  <si>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</si>
  <si>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</si>
  <si>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</si>
  <si>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</si>
  <si>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</si>
  <si>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</si>
  <si>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</si>
  <si>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</si>
  <si>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</si>
  <si>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</si>
  <si>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</si>
  <si>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</si>
  <si>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</si>
  <si>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</si>
  <si>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</si>
  <si>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</si>
  <si>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</si>
  <si>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</si>
  <si>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</si>
  <si>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</si>
  <si>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</si>
  <si>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</si>
  <si>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</si>
  <si>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</si>
  <si>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</si>
  <si>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</si>
  <si>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</si>
  <si>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</si>
  <si>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</si>
  <si>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</si>
  <si>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</si>
  <si>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</si>
  <si>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</si>
  <si>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</si>
  <si>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</si>
  <si>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</si>
  <si>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</si>
  <si>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</si>
  <si>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</si>
  <si>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</si>
  <si>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</si>
  <si>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</si>
  <si>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</si>
  <si>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</si>
  <si>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</si>
  <si>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</si>
  <si>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</si>
  <si>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</si>
  <si>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</si>
  <si>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</si>
  <si>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</si>
  <si>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</si>
  <si>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</si>
  <si>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</si>
  <si>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</si>
  <si>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</si>
  <si>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</si>
  <si>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</si>
  <si>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</si>
  <si>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</si>
  <si>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</si>
  <si>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</si>
  <si>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</si>
  <si>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</si>
  <si>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</si>
  <si>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</si>
  <si>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</si>
  <si>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</si>
  <si>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</si>
  <si>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</si>
  <si>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</si>
  <si>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</si>
  <si>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</si>
  <si>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</si>
  <si>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</si>
  <si>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</si>
  <si>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</si>
  <si>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</si>
  <si>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</si>
  <si>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</si>
  <si>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</si>
  <si>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</si>
  <si>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</si>
  <si>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</si>
  <si>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</si>
  <si>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</si>
  <si>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</si>
  <si>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</si>
  <si>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</si>
  <si>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</si>
  <si>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</si>
  <si>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</si>
  <si>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</si>
  <si>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</si>
  <si>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</si>
  <si>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</si>
  <si>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</si>
  <si>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</si>
  <si>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</si>
  <si>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</si>
  <si>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</si>
  <si>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</si>
  <si>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</si>
  <si>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</si>
  <si>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</si>
  <si>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</si>
  <si>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</si>
  <si>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</si>
  <si>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</si>
  <si>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</si>
  <si>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</si>
  <si>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</si>
  <si>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</si>
  <si>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</si>
  <si>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</si>
  <si>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</si>
  <si>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</si>
  <si>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</si>
  <si>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</si>
  <si>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</si>
  <si>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</si>
  <si>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</si>
  <si>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</si>
  <si>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</si>
  <si>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</si>
  <si>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</si>
  <si>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</si>
  <si>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</si>
  <si>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</si>
  <si>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</si>
  <si>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</si>
  <si>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</si>
  <si>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</si>
  <si>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</si>
  <si>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</si>
  <si>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</si>
  <si>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</si>
  <si>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</si>
  <si>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</si>
  <si>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</si>
  <si>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</si>
  <si>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</si>
  <si>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</si>
  <si>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</si>
  <si>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</si>
  <si>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</si>
  <si>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</si>
  <si>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</si>
  <si>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</si>
  <si>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</si>
  <si>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</si>
  <si>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</si>
  <si>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</si>
  <si>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</si>
  <si>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</si>
  <si>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</si>
  <si>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</si>
  <si>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</si>
  <si>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</si>
  <si>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</si>
  <si>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</si>
  <si>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</si>
  <si>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</si>
  <si>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</si>
  <si>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</si>
  <si>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</si>
  <si>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</si>
  <si>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</si>
  <si>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</si>
  <si>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</si>
  <si>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</si>
  <si>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</si>
  <si>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</si>
  <si>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</si>
  <si>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</si>
  <si>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</si>
  <si>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</si>
  <si>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</si>
  <si>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</si>
  <si>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</si>
  <si>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</si>
  <si>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</si>
  <si>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</si>
  <si>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</si>
  <si>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</si>
  <si>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</si>
  <si>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</si>
  <si>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</si>
  <si>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</si>
  <si>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</si>
  <si>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</si>
  <si>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</si>
  <si>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</si>
  <si>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</si>
  <si>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</si>
  <si>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</si>
  <si>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</si>
  <si>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</si>
  <si>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</si>
  <si>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</si>
  <si>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</si>
  <si>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</si>
  <si>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</si>
  <si>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</si>
  <si>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</si>
  <si>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</si>
  <si>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</si>
  <si>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</si>
  <si>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</si>
  <si>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</si>
  <si>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</si>
  <si>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</si>
  <si>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</si>
  <si>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</si>
  <si>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</si>
  <si>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</si>
  <si>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</si>
  <si>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</si>
  <si>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</si>
  <si>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</si>
  <si>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</si>
  <si>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</si>
  <si>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</si>
  <si>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</si>
  <si>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</si>
  <si>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</si>
  <si>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</si>
  <si>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</si>
  <si>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</si>
  <si>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</si>
  <si>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</si>
  <si>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</si>
  <si>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</si>
  <si>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</si>
  <si>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</si>
  <si>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</si>
  <si>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</si>
  <si>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</si>
  <si>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</si>
  <si>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</si>
  <si>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</si>
  <si>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</si>
  <si>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</si>
  <si>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</si>
  <si>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</si>
  <si>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</si>
  <si>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</si>
  <si>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</si>
  <si>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</si>
  <si>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</si>
  <si>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</si>
  <si>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</si>
  <si>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</si>
  <si>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</si>
  <si>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</si>
  <si>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</si>
  <si>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</si>
  <si>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</si>
  <si>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</si>
  <si>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</si>
  <si>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</si>
  <si>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</si>
  <si>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</si>
  <si>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</si>
  <si>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</si>
  <si>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</si>
  <si>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</si>
  <si>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</si>
  <si>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</si>
  <si>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</si>
  <si>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</si>
  <si>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</si>
  <si>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</si>
  <si>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</si>
  <si>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</si>
  <si>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</si>
  <si>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</si>
  <si>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</si>
  <si>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</si>
  <si>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</si>
  <si>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</si>
  <si>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</si>
  <si>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</si>
  <si>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</si>
  <si>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</si>
  <si>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</si>
  <si>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</si>
  <si>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</si>
  <si>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</si>
  <si>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</si>
  <si>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</si>
  <si>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</si>
  <si>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</si>
  <si>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</si>
  <si>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</si>
  <si>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</si>
  <si>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</si>
  <si>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</si>
  <si>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</si>
  <si>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</si>
  <si>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</si>
  <si>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</si>
  <si>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</si>
  <si>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</si>
  <si>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</si>
  <si>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</si>
  <si>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</si>
  <si>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</si>
  <si>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</si>
  <si>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</si>
  <si>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</si>
  <si>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</si>
  <si>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</si>
  <si>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</si>
  <si>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</si>
  <si>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</si>
  <si>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</si>
  <si>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</si>
  <si>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</si>
  <si>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</si>
  <si>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</si>
  <si>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</si>
  <si>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</si>
  <si>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</si>
  <si>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</si>
  <si>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</si>
  <si>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</si>
  <si>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</si>
  <si>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</si>
  <si>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</si>
  <si>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</si>
  <si>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</si>
  <si>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</si>
  <si>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</si>
  <si>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</si>
  <si>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</si>
  <si>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</si>
  <si>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</si>
  <si>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</si>
  <si>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</si>
  <si>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</si>
  <si>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</si>
  <si>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</si>
  <si>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</si>
  <si>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</si>
  <si>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</si>
  <si>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</si>
  <si>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</si>
  <si>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</si>
  <si>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</si>
  <si>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</si>
  <si>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</si>
  <si>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</si>
  <si>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</si>
  <si>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</si>
  <si>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</si>
  <si>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</si>
  <si>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</si>
  <si>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</si>
  <si>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</si>
  <si>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</si>
  <si>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</si>
  <si>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</si>
  <si>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</si>
  <si>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</si>
  <si>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</si>
  <si>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</si>
  <si>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</si>
  <si>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</si>
  <si>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</si>
  <si>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</si>
  <si>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</si>
  <si>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</si>
  <si>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</si>
  <si>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</si>
  <si>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</si>
  <si>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</si>
  <si>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</si>
  <si>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</si>
  <si>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</si>
  <si>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</si>
  <si>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</si>
  <si>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</si>
  <si>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</si>
  <si>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</si>
  <si>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</si>
  <si>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</si>
  <si>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</si>
  <si>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</si>
  <si>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</si>
  <si>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</si>
  <si>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</si>
  <si>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</si>
  <si>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</si>
  <si>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</si>
  <si>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</si>
  <si>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</si>
  <si>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</si>
  <si>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</si>
  <si>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</si>
  <si>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</si>
  <si>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</si>
  <si>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</si>
  <si>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</si>
  <si>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</si>
  <si>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</si>
  <si>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</si>
  <si>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</si>
  <si>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</si>
  <si>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</si>
  <si>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</si>
  <si>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</si>
  <si>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</si>
  <si>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</si>
  <si>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</si>
  <si>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</si>
  <si>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</si>
  <si>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</si>
  <si>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</si>
  <si>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</si>
  <si>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</si>
  <si>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</si>
  <si>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</si>
  <si>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</si>
  <si>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</si>
  <si>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</si>
  <si>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</si>
  <si>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</si>
  <si>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</si>
  <si>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</si>
  <si>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</si>
  <si>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</si>
  <si>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</si>
  <si>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</si>
  <si>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</si>
  <si>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</si>
  <si>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</si>
  <si>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</si>
  <si>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</si>
  <si>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</si>
  <si>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</si>
  <si>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</si>
  <si>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</si>
  <si>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</si>
  <si>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</si>
  <si>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</si>
  <si>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</si>
  <si>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</si>
  <si>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</si>
  <si>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</si>
  <si>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</si>
  <si>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</si>
  <si>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</si>
  <si>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</si>
  <si>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</si>
  <si>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</si>
  <si>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</si>
  <si>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</si>
  <si>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</si>
  <si>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</si>
  <si>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</si>
  <si>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</si>
  <si>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</si>
  <si>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</si>
  <si>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</si>
  <si>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</si>
  <si>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</si>
  <si>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</si>
  <si>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</si>
  <si>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</si>
  <si>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</si>
  <si>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</si>
  <si>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</si>
  <si>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</si>
  <si>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</si>
  <si>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</si>
  <si>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</si>
  <si>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</si>
  <si>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</si>
  <si>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</si>
  <si>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</si>
  <si>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</si>
  <si>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</si>
  <si>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</si>
  <si>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</si>
  <si>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</si>
  <si>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</si>
  <si>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</si>
  <si>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</si>
  <si>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</si>
  <si>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</si>
  <si>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</si>
  <si>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</si>
  <si>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</si>
  <si>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</si>
  <si>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</si>
  <si>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</si>
  <si>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</si>
  <si>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</si>
  <si>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</si>
  <si>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</si>
  <si>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</si>
  <si>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</si>
  <si>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</si>
  <si>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</si>
  <si>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</si>
  <si>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</si>
  <si>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</si>
  <si>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</si>
  <si>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</si>
  <si>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</si>
  <si>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</si>
  <si>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</si>
  <si>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</si>
  <si>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</si>
  <si>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</si>
  <si>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</si>
  <si>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</si>
  <si>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</si>
  <si>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</si>
  <si>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</si>
  <si>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</si>
  <si>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</si>
  <si>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</si>
  <si>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</si>
  <si>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</si>
  <si>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</si>
  <si>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</si>
  <si>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</si>
  <si>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</si>
  <si>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</si>
  <si>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</si>
  <si>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</si>
  <si>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</si>
  <si>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</si>
  <si>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</si>
  <si>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</si>
  <si>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</si>
  <si>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</si>
  <si>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</si>
  <si>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</si>
  <si>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</si>
  <si>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</si>
  <si>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</si>
  <si>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</si>
  <si>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</si>
  <si>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</si>
  <si>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</si>
  <si>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</si>
  <si>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</si>
  <si>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</si>
  <si>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</si>
  <si>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</si>
  <si>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</si>
  <si>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</si>
  <si>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</si>
  <si>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</si>
  <si>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</si>
  <si>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</si>
  <si>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</si>
  <si>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</si>
  <si>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</si>
  <si>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</si>
  <si>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</si>
  <si>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</si>
  <si>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</si>
  <si>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</si>
  <si>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</si>
  <si>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</si>
  <si>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</si>
  <si>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</si>
  <si>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</si>
  <si>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</si>
  <si>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</si>
  <si>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</si>
  <si>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</si>
  <si>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</si>
  <si>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</si>
  <si>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</si>
  <si>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</si>
  <si>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</si>
  <si>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</si>
  <si>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</si>
  <si>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</si>
  <si>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</si>
  <si>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</si>
  <si>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</si>
  <si>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</si>
  <si>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</si>
  <si>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</si>
  <si>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</si>
  <si>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</si>
  <si>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</si>
  <si>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</si>
  <si>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</si>
  <si>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</si>
  <si>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</si>
  <si>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</si>
  <si>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</si>
  <si>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</si>
  <si>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</si>
  <si>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</si>
  <si>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</si>
  <si>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</si>
  <si>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</si>
  <si>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</si>
  <si>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</si>
  <si>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</si>
  <si>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</si>
  <si>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</si>
  <si>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</si>
  <si>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</si>
  <si>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</si>
  <si>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</si>
  <si>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</si>
  <si>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</si>
  <si>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</si>
  <si>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</si>
  <si>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</si>
  <si>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</si>
  <si>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</si>
  <si>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</si>
  <si>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</si>
  <si>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</si>
  <si>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</si>
  <si>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</si>
  <si>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</si>
  <si>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</si>
  <si>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</si>
  <si>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</si>
  <si>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</si>
  <si>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</si>
  <si>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</si>
  <si>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</si>
  <si>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</si>
  <si>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</si>
  <si>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</si>
  <si>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</si>
  <si>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</si>
  <si>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</si>
  <si>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</si>
  <si>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</si>
  <si>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</si>
  <si>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</si>
  <si>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</si>
  <si>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</si>
  <si>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</si>
  <si>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</si>
  <si>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</si>
  <si>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</si>
  <si>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</si>
  <si>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</si>
  <si>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</si>
  <si>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</si>
  <si>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</si>
  <si>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</si>
  <si>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</si>
  <si>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</si>
  <si>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</si>
  <si>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</si>
  <si>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</si>
  <si>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</si>
  <si>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</si>
  <si>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</si>
  <si>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</si>
  <si>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</si>
  <si>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</si>
  <si>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</si>
  <si>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</si>
  <si>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</si>
  <si>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</si>
  <si>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</si>
  <si>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</si>
  <si>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</si>
  <si>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</si>
  <si>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</si>
  <si>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</si>
  <si>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</si>
  <si>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</si>
  <si>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</si>
  <si>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</si>
  <si>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</si>
  <si>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</si>
  <si>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</si>
  <si>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</si>
  <si>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</si>
  <si>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</si>
  <si>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</si>
  <si>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</si>
  <si>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</si>
  <si>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</si>
  <si>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</si>
  <si>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</si>
  <si>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</si>
  <si>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</si>
  <si>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</si>
  <si>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</si>
  <si>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</si>
  <si>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</si>
  <si>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</si>
  <si>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</si>
  <si>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</si>
  <si>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</si>
  <si>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</si>
  <si>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</si>
  <si>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</si>
  <si>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</si>
  <si>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</si>
  <si>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</si>
  <si>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</si>
  <si>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</si>
  <si>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</si>
  <si>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</si>
  <si>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</si>
  <si>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</si>
  <si>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</si>
  <si>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</si>
  <si>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</si>
  <si>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</si>
  <si>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</si>
  <si>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</si>
  <si>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</si>
  <si>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</si>
  <si>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</si>
  <si>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</si>
  <si>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</si>
  <si>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</si>
  <si>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</si>
  <si>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</si>
  <si>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</si>
  <si>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</si>
  <si>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</si>
  <si>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</si>
  <si>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</si>
  <si>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</si>
  <si>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</si>
  <si>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</si>
  <si>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</si>
  <si>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</si>
  <si>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</si>
  <si>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</si>
  <si>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</si>
  <si>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</si>
  <si>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</si>
  <si>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</si>
  <si>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</si>
  <si>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</si>
  <si>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</si>
  <si>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</si>
  <si>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</si>
  <si>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</si>
  <si>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</si>
  <si>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</si>
  <si>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</si>
  <si>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</si>
  <si>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</si>
  <si>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</si>
  <si>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</si>
  <si>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</si>
  <si>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</si>
  <si>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</si>
  <si>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</si>
  <si>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</si>
  <si>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</si>
  <si>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</si>
  <si>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</si>
  <si>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</si>
  <si>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</si>
  <si>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</si>
  <si>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</si>
  <si>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</si>
  <si>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</si>
  <si>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</si>
  <si>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</si>
  <si>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</si>
  <si>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</si>
  <si>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</si>
  <si>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</si>
  <si>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</si>
  <si>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</si>
  <si>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</si>
  <si>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</si>
  <si>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</si>
  <si>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</si>
  <si>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</si>
  <si>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</si>
  <si>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</si>
  <si>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</si>
  <si>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</si>
  <si>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</si>
  <si>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</si>
  <si>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</si>
  <si>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</si>
  <si>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</si>
  <si>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</si>
  <si>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</si>
  <si>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</si>
  <si>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</si>
  <si>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</si>
  <si>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</si>
  <si>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</si>
  <si>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</si>
  <si>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</si>
  <si>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</si>
  <si>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</si>
  <si>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</si>
  <si>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</si>
  <si>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</si>
  <si>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</si>
  <si>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</si>
  <si>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</si>
  <si>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</si>
  <si>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</si>
  <si>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</si>
  <si>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</si>
  <si>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</si>
  <si>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</si>
  <si>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</si>
  <si>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</si>
  <si>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</si>
  <si>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</si>
  <si>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</si>
  <si>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</si>
  <si>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</si>
  <si>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</si>
  <si>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</si>
  <si>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</si>
  <si>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</si>
  <si>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</si>
  <si>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</si>
  <si>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</si>
  <si>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</si>
  <si>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</si>
  <si>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</si>
  <si>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</si>
  <si>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</si>
  <si>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</si>
  <si>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</si>
  <si>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</si>
  <si>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</si>
  <si>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</si>
  <si>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</si>
  <si>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</si>
  <si>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</si>
  <si>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</si>
  <si>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</si>
  <si>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</si>
  <si>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</si>
  <si>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</si>
  <si>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</si>
  <si>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</si>
  <si>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</si>
  <si>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</si>
  <si>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</si>
  <si>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</si>
  <si>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</si>
  <si>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</si>
  <si>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</si>
  <si>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</si>
  <si>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</si>
  <si>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</si>
  <si>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</si>
  <si>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</si>
  <si>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</si>
  <si>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</si>
  <si>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</si>
  <si>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</si>
  <si>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</si>
  <si>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</si>
  <si>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</si>
  <si>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</si>
  <si>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</si>
  <si>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</si>
  <si>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</si>
  <si>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</si>
  <si>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</si>
  <si>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</si>
  <si>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</si>
  <si>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</si>
  <si>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</si>
  <si>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</si>
  <si>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</si>
  <si>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</si>
  <si>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</si>
  <si>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</si>
  <si>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</si>
  <si>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</si>
  <si>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</si>
  <si>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</si>
  <si>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</si>
  <si>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</si>
  <si>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</si>
  <si>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</si>
  <si>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</si>
  <si>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</si>
  <si>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</si>
  <si>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</si>
  <si>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</si>
  <si>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</si>
  <si>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</si>
  <si>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</si>
  <si>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</si>
  <si>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</si>
  <si>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</si>
  <si>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</si>
  <si>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</si>
  <si>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</si>
  <si>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</si>
  <si>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</si>
  <si>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</si>
  <si>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</si>
  <si>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</si>
  <si>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</si>
  <si>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</si>
  <si>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</si>
  <si>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</si>
  <si>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</si>
  <si>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</si>
  <si>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</si>
  <si>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</si>
  <si>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</si>
  <si>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</si>
  <si>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</si>
  <si>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</si>
  <si>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</si>
  <si>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</si>
  <si>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</si>
  <si>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</si>
  <si>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</si>
  <si>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</si>
  <si>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</si>
  <si>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</si>
  <si>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</si>
  <si>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</si>
  <si>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</si>
  <si>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</si>
  <si>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</si>
  <si>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</si>
  <si>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</si>
  <si>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</si>
  <si>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</si>
  <si>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</si>
  <si>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</si>
  <si>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</si>
  <si>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</si>
  <si>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</si>
  <si>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</si>
  <si>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</si>
  <si>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</si>
  <si>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</si>
  <si>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</si>
  <si>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</si>
  <si>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</si>
  <si>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</si>
  <si>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</si>
  <si>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</si>
  <si>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</si>
  <si>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</si>
  <si>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</si>
  <si>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</si>
  <si>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</si>
  <si>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</si>
  <si>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</si>
  <si>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</si>
  <si>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</si>
  <si>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</si>
  <si>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</si>
  <si>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</si>
  <si>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</si>
  <si>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</si>
  <si>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</si>
  <si>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</si>
  <si>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</si>
  <si>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</si>
  <si>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</si>
  <si>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</si>
  <si>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</si>
  <si>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</si>
  <si>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</si>
  <si>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</si>
  <si>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</si>
  <si>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</si>
  <si>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</si>
  <si>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</si>
  <si>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</si>
  <si>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</si>
  <si>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</si>
  <si>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</si>
  <si>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</si>
  <si>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</si>
  <si>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</si>
  <si>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</si>
  <si>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</si>
  <si>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</si>
  <si>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</si>
  <si>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</si>
  <si>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</si>
  <si>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</si>
  <si>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</si>
  <si>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</si>
  <si>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</si>
  <si>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</si>
  <si>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</si>
  <si>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</si>
  <si>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</si>
  <si>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</si>
  <si>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</si>
  <si>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</si>
  <si>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</si>
  <si>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</si>
  <si>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</si>
  <si>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</si>
  <si>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</si>
  <si>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</si>
  <si>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</si>
  <si>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</si>
  <si>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</si>
  <si>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</si>
  <si>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</si>
  <si>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</si>
  <si>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</si>
  <si>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</si>
  <si>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</si>
  <si>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</si>
  <si>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</si>
  <si>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</si>
  <si>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</si>
  <si>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</si>
  <si>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</si>
  <si>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</si>
  <si>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</si>
  <si>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</si>
  <si>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</si>
  <si>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</si>
  <si>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</si>
  <si>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</si>
  <si>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</si>
  <si>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</si>
  <si>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</si>
  <si>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</si>
  <si>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</si>
  <si>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</si>
  <si>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</si>
  <si>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</si>
  <si>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</si>
  <si>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</si>
  <si>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</si>
  <si>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</si>
  <si>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</si>
  <si>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</si>
  <si>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</si>
  <si>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</si>
  <si>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</si>
  <si>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</si>
  <si>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</si>
  <si>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</si>
  <si>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</si>
  <si>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</si>
  <si>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</si>
  <si>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</si>
  <si>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</si>
  <si>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</si>
  <si>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</si>
  <si>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</si>
  <si>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</si>
  <si>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</si>
  <si>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</si>
  <si>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</si>
  <si>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</si>
  <si>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</si>
  <si>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</si>
  <si>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</si>
  <si>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</si>
  <si>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</si>
  <si>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</si>
  <si>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</si>
  <si>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</si>
  <si>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</si>
  <si>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</si>
  <si>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</si>
  <si>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</si>
  <si>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</si>
  <si>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</si>
  <si>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</si>
  <si>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</si>
  <si>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</si>
  <si>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</si>
  <si>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</si>
  <si>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</si>
  <si>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</si>
  <si>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</si>
  <si>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</si>
  <si>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</si>
  <si>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</si>
  <si>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</si>
  <si>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</si>
  <si>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</si>
  <si>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</si>
  <si>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</si>
  <si>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</si>
  <si>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</si>
  <si>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</si>
  <si>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</si>
  <si>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</si>
  <si>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</si>
  <si>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</si>
  <si>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</si>
  <si>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</si>
  <si>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</si>
  <si>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</si>
  <si>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</si>
  <si>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</si>
  <si>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</si>
  <si>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</si>
  <si>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</si>
  <si>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</si>
  <si>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</si>
  <si>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</si>
  <si>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</si>
  <si>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</si>
  <si>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</si>
  <si>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</si>
  <si>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</si>
  <si>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</si>
  <si>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</si>
  <si>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</si>
  <si>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</si>
  <si>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</si>
  <si>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</si>
  <si>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</si>
  <si>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</si>
  <si>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</si>
  <si>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</si>
  <si>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</si>
  <si>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</si>
  <si>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</si>
  <si>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</si>
  <si>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</si>
  <si>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</si>
  <si>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</si>
  <si>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</si>
  <si>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</si>
  <si>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</si>
  <si>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</si>
  <si>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</si>
  <si>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</si>
  <si>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</si>
  <si>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</si>
  <si>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</si>
  <si>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</si>
  <si>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</si>
  <si>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</si>
  <si>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</si>
  <si>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</si>
  <si>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</si>
  <si>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</si>
  <si>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</si>
  <si>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</si>
  <si>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</si>
  <si>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</si>
  <si>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</si>
  <si>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</si>
  <si>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</si>
  <si>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</si>
  <si>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</si>
  <si>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</si>
  <si>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</si>
  <si>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</si>
  <si>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</si>
  <si>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</si>
  <si>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</si>
  <si>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</si>
  <si>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</si>
  <si>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</si>
  <si>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</si>
  <si>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</si>
  <si>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</si>
  <si>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</si>
  <si>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</si>
  <si>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</si>
  <si>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</si>
  <si>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</si>
  <si>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</si>
  <si>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</si>
  <si>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</si>
  <si>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</si>
  <si>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</si>
  <si>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</si>
  <si>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</si>
  <si>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</si>
  <si>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</si>
  <si>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</si>
  <si>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</si>
  <si>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</si>
  <si>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</si>
  <si>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</si>
  <si>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</si>
  <si>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</si>
  <si>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</si>
  <si>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</si>
  <si>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</si>
  <si>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</si>
  <si>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</si>
  <si>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</si>
  <si>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</si>
  <si>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</si>
  <si>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</si>
  <si>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</si>
  <si>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</si>
  <si>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</si>
  <si>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</si>
  <si>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</si>
  <si>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</si>
  <si>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</si>
  <si>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</si>
  <si>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</si>
  <si>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</si>
  <si>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</si>
  <si>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</si>
  <si>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</si>
  <si>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</si>
  <si>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</si>
  <si>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</si>
  <si>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</si>
  <si>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</si>
  <si>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</si>
  <si>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</si>
  <si>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</si>
  <si>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</si>
  <si>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</si>
  <si>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</si>
  <si>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</si>
  <si>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</si>
  <si>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</si>
  <si>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</si>
  <si>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</si>
  <si>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</si>
  <si>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</si>
  <si>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</si>
  <si>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</si>
  <si>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</si>
  <si>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</si>
  <si>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</si>
  <si>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</si>
  <si>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</si>
  <si>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</si>
  <si>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</si>
  <si>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</si>
  <si>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</si>
  <si>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</si>
  <si>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</si>
  <si>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</si>
  <si>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</si>
  <si>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</si>
  <si>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</si>
  <si>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</si>
  <si>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</si>
  <si>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</si>
  <si>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</si>
  <si>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</si>
  <si>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</si>
  <si>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</si>
  <si>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</si>
  <si>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</si>
  <si>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</si>
  <si>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</si>
  <si>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</si>
  <si>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</si>
  <si>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</si>
  <si>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</si>
  <si>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</si>
  <si>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</si>
  <si>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</si>
  <si>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</si>
  <si>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</si>
  <si>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</si>
  <si>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</si>
  <si>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</si>
  <si>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</si>
  <si>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</si>
  <si>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</si>
  <si>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</si>
  <si>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</si>
  <si>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</si>
  <si>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</si>
  <si>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</si>
  <si>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</si>
  <si>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</si>
  <si>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</si>
  <si>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</si>
  <si>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</si>
  <si>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</si>
  <si>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</si>
  <si>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</si>
  <si>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</si>
  <si>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</si>
  <si>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</si>
  <si>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</si>
  <si>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</si>
  <si>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</si>
  <si>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</si>
  <si>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</si>
  <si>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</si>
  <si>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</si>
  <si>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</si>
  <si>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</si>
  <si>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</si>
  <si>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</si>
  <si>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</si>
  <si>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</si>
  <si>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</si>
  <si>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</si>
  <si>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</si>
  <si>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</si>
  <si>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</si>
  <si>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</si>
  <si>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</si>
  <si>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</si>
  <si>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</si>
  <si>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</si>
  <si>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</si>
  <si>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</si>
  <si>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</si>
  <si>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</si>
  <si>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</si>
  <si>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</si>
  <si>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</si>
  <si>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</si>
  <si>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</si>
  <si>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</si>
  <si>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</si>
  <si>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</si>
  <si>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</si>
  <si>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</si>
  <si>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</si>
  <si>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</si>
  <si>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</si>
  <si>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</si>
  <si>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</si>
  <si>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</si>
  <si>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</si>
  <si>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</si>
  <si>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</si>
  <si>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</si>
  <si>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</si>
  <si>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</si>
  <si>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</si>
  <si>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</si>
  <si>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</si>
  <si>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</si>
  <si>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</si>
  <si>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</si>
  <si>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</si>
  <si>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</si>
  <si>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</si>
  <si>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</si>
  <si>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</si>
  <si>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</si>
  <si>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</si>
  <si>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</si>
  <si>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</si>
  <si>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</si>
  <si>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</si>
  <si>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</si>
  <si>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</si>
  <si>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</si>
  <si>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</si>
  <si>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</si>
  <si>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</si>
  <si>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</si>
  <si>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</si>
  <si>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</si>
  <si>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</si>
  <si>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</si>
  <si>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</si>
  <si>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</si>
  <si>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</si>
  <si>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</si>
  <si>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</si>
  <si>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</si>
  <si>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</si>
  <si>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</si>
  <si>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</si>
  <si>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</si>
  <si>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</si>
  <si>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</si>
  <si>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</si>
  <si>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</si>
  <si>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</si>
  <si>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</si>
  <si>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</si>
  <si>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</si>
  <si>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</si>
  <si>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</si>
  <si>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</si>
  <si>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</si>
  <si>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</si>
  <si>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</si>
  <si>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</si>
  <si>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</si>
  <si>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</si>
  <si>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</si>
  <si>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</si>
  <si>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</si>
  <si>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</si>
  <si>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</si>
  <si>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</si>
  <si>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</si>
  <si>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</si>
  <si>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</si>
  <si>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</si>
  <si>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</si>
  <si>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</si>
  <si>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</si>
  <si>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</si>
  <si>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</si>
  <si>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</si>
  <si>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</si>
  <si>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</si>
  <si>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</si>
  <si>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</si>
  <si>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</si>
  <si>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</si>
  <si>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</si>
  <si>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</si>
  <si>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</si>
  <si>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</si>
  <si>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</si>
  <si>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</si>
  <si>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</si>
  <si>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</si>
  <si>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</si>
  <si>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</si>
  <si>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</si>
  <si>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</si>
  <si>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</si>
  <si>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</si>
  <si>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</si>
  <si>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</si>
  <si>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</si>
  <si>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</si>
  <si>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</si>
  <si>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</si>
  <si>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</si>
  <si>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</si>
  <si>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</si>
  <si>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</si>
  <si>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</si>
  <si>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</si>
  <si>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</si>
  <si>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</si>
  <si>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</si>
  <si>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</si>
  <si>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</si>
  <si>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</si>
  <si>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</si>
  <si>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</si>
  <si>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</si>
  <si>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</si>
  <si>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</si>
  <si>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</si>
  <si>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</si>
  <si>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</si>
  <si>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</si>
  <si>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</si>
  <si>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</si>
  <si>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</si>
  <si>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</si>
  <si>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</si>
  <si>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</si>
  <si>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</si>
  <si>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</si>
  <si>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</si>
  <si>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</si>
  <si>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</si>
  <si>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</si>
  <si>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</si>
  <si>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</si>
  <si>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</si>
  <si>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</si>
  <si>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</si>
  <si>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</si>
  <si>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</si>
  <si>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</si>
  <si>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</si>
  <si>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</si>
  <si>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</si>
  <si>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</si>
  <si>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</si>
  <si>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</si>
  <si>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</si>
  <si>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</si>
  <si>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</si>
  <si>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</si>
  <si>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</si>
  <si>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</si>
  <si>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</si>
  <si>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</si>
  <si>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</si>
  <si>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</si>
  <si>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</si>
  <si>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</si>
  <si>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</si>
  <si>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</si>
  <si>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</si>
  <si>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</si>
  <si>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</si>
  <si>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</si>
  <si>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</si>
  <si>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</si>
  <si>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</si>
  <si>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</si>
  <si>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</si>
  <si>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</si>
  <si>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</si>
  <si>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</si>
  <si>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</si>
  <si>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</si>
  <si>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</si>
  <si>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</si>
  <si>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</si>
  <si>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</si>
  <si>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</si>
  <si>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</si>
  <si>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</si>
  <si>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</si>
  <si>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</si>
  <si>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</si>
  <si>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</si>
  <si>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</si>
  <si>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</si>
  <si>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</si>
  <si>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</si>
  <si>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</si>
  <si>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</si>
  <si>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</si>
  <si>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</si>
  <si>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</si>
  <si>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</si>
  <si>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</si>
  <si>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</si>
  <si>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</si>
  <si>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</si>
  <si>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</si>
  <si>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</si>
  <si>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</si>
  <si>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</si>
  <si>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</si>
  <si>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</si>
  <si>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</si>
  <si>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</si>
  <si>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</si>
  <si>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</si>
  <si>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</si>
  <si>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</si>
  <si>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</si>
  <si>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</si>
  <si>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</si>
  <si>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</si>
  <si>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</si>
  <si>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</si>
  <si>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</si>
  <si>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</si>
  <si>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</si>
  <si>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</si>
  <si>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</si>
  <si>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</si>
  <si>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</si>
  <si>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</si>
  <si>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</si>
  <si>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</si>
  <si>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</si>
  <si>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</si>
  <si>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</si>
  <si>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</si>
  <si>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</si>
  <si>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</si>
  <si>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</si>
  <si>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</si>
  <si>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</si>
  <si>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</si>
  <si>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</si>
  <si>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</si>
  <si>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</si>
  <si>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</si>
  <si>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</si>
  <si>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</si>
  <si>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</si>
  <si>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</si>
  <si>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</si>
  <si>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</si>
  <si>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</si>
  <si>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</si>
  <si>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</si>
  <si>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</si>
  <si>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</si>
  <si>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</si>
  <si>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</si>
  <si>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</si>
  <si>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</si>
  <si>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</si>
  <si>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</si>
  <si>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</si>
  <si>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</si>
  <si>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</si>
  <si>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</si>
  <si>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</si>
  <si>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</si>
  <si>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</si>
  <si>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</si>
  <si>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</si>
  <si>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</si>
  <si>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</si>
  <si>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</si>
  <si>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</si>
  <si>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</si>
  <si>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</si>
  <si>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</si>
  <si>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</si>
  <si>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</si>
  <si>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</si>
  <si>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</si>
  <si>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</si>
  <si>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</si>
  <si>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</si>
  <si>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</si>
  <si>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</si>
  <si>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</si>
  <si>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</si>
  <si>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</si>
  <si>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</si>
  <si>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</si>
  <si>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</si>
  <si>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</si>
  <si>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</si>
  <si>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</si>
  <si>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</si>
  <si>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</si>
  <si>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</si>
  <si>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</si>
  <si>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</si>
  <si>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</si>
  <si>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</si>
  <si>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</si>
  <si>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</si>
  <si>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</si>
  <si>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</si>
  <si>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</si>
  <si>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</si>
  <si>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</si>
  <si>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</si>
  <si>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</si>
  <si>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</si>
  <si>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</si>
  <si>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</si>
  <si>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</si>
  <si>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</si>
  <si>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</si>
  <si>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</si>
  <si>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</si>
  <si>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</si>
  <si>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</si>
  <si>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</si>
  <si>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</si>
  <si>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</si>
  <si>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</si>
  <si>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</si>
  <si>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</si>
  <si>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</si>
  <si>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</si>
  <si>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</si>
  <si>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</si>
  <si>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</si>
  <si>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</si>
  <si>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</si>
  <si>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</si>
  <si>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</si>
  <si>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</si>
  <si>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</si>
  <si>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</si>
  <si>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</si>
  <si>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</si>
  <si>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</si>
  <si>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</si>
  <si>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</si>
  <si>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</si>
  <si>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</si>
  <si>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</si>
  <si>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</si>
  <si>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</si>
  <si>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</si>
  <si>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</si>
  <si>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</si>
  <si>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</si>
  <si>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</si>
  <si>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</si>
  <si>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</si>
  <si>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</si>
  <si>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</si>
  <si>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</si>
  <si>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</si>
  <si>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</si>
  <si>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</si>
  <si>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</si>
  <si>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</si>
  <si>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</si>
  <si>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</si>
  <si>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</si>
  <si>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</si>
  <si>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</si>
  <si>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</si>
  <si>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</si>
  <si>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</si>
  <si>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</si>
  <si>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</si>
  <si>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</si>
  <si>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</si>
  <si>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</si>
  <si>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</si>
  <si>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</si>
  <si>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</si>
  <si>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</si>
  <si>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</si>
  <si>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</si>
  <si>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</si>
  <si>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</si>
  <si>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</si>
  <si>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</si>
  <si>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</si>
  <si>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</si>
  <si>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</si>
  <si>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</si>
  <si>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</si>
  <si>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</si>
  <si>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</si>
  <si>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</si>
  <si>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</si>
  <si>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</si>
  <si>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</si>
  <si>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</si>
  <si>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</si>
  <si>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</si>
  <si>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</si>
  <si>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</si>
  <si>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</si>
  <si>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</si>
  <si>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</si>
  <si>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</si>
  <si>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</si>
  <si>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</si>
  <si>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</si>
  <si>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</si>
  <si>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</si>
  <si>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</si>
  <si>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</si>
  <si>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</si>
  <si>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</si>
  <si>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</si>
  <si>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</si>
  <si>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</si>
  <si>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</si>
  <si>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</si>
  <si>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</si>
  <si>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</si>
  <si>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</si>
  <si>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</si>
  <si>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</si>
  <si>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</si>
  <si>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</si>
  <si>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</si>
  <si>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</si>
  <si>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</si>
  <si>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</si>
  <si>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</si>
  <si>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</si>
  <si>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</si>
  <si>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</si>
  <si>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</si>
  <si>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</si>
  <si>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</si>
  <si>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</si>
  <si>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</si>
  <si>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</si>
  <si>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</si>
  <si>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</si>
  <si>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</si>
  <si>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</si>
  <si>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</si>
  <si>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</si>
  <si>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</si>
  <si>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</si>
  <si>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</si>
  <si>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</si>
  <si>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</si>
  <si>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</si>
  <si>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</si>
  <si>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</si>
  <si>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</si>
  <si>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</si>
  <si>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</si>
  <si>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</si>
  <si>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</si>
  <si>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</si>
  <si>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</si>
  <si>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</si>
  <si>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</si>
  <si>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</si>
  <si>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</si>
  <si>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</si>
  <si>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</si>
  <si>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</si>
  <si>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</si>
  <si>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</si>
  <si>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</si>
  <si>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</si>
  <si>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</si>
  <si>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</si>
  <si>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</si>
  <si>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</si>
  <si>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</si>
  <si>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</si>
  <si>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</si>
  <si>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</si>
  <si>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</si>
  <si>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</si>
  <si>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</si>
  <si>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</si>
  <si>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</si>
  <si>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</si>
  <si>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</si>
  <si>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</si>
  <si>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</si>
  <si>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</si>
  <si>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</si>
  <si>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</si>
  <si>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</si>
  <si>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</si>
  <si>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</si>
  <si>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</si>
  <si>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</si>
  <si>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</si>
  <si>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</si>
  <si>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</si>
  <si>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</si>
  <si>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</si>
  <si>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</si>
  <si>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</si>
  <si>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</si>
  <si>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</si>
  <si>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</si>
  <si>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</si>
  <si>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</si>
  <si>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</si>
  <si>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</si>
  <si>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</si>
  <si>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</si>
  <si>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</si>
  <si>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</si>
  <si>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</si>
  <si>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</si>
  <si>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</si>
  <si>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</si>
  <si>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</si>
  <si>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</si>
  <si>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</si>
  <si>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</si>
  <si>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</si>
  <si>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</si>
  <si>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</si>
  <si>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</si>
  <si>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</si>
  <si>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</si>
  <si>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</si>
  <si>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</si>
  <si>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</si>
  <si>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</si>
  <si>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</si>
  <si>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</si>
  <si>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</si>
  <si>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</si>
  <si>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</si>
  <si>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</si>
  <si>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</si>
  <si>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</si>
  <si>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</si>
  <si>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</si>
  <si>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</si>
  <si>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</si>
  <si>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</si>
  <si>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</si>
  <si>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</si>
  <si>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</si>
  <si>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</si>
  <si>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</si>
  <si>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</si>
  <si>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</si>
  <si>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</si>
  <si>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</si>
  <si>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</si>
  <si>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</si>
  <si>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</si>
  <si>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</si>
  <si>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</si>
  <si>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</si>
  <si>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</si>
  <si>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</si>
  <si>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</si>
  <si>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</si>
  <si>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</si>
  <si>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</si>
  <si>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</si>
  <si>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</si>
  <si>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</si>
  <si>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</si>
  <si>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</si>
  <si>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</si>
  <si>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</si>
  <si>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</si>
  <si>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</si>
  <si>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</si>
  <si>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</si>
  <si>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</si>
  <si>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</si>
  <si>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</si>
  <si>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</si>
  <si>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</si>
  <si>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</si>
  <si>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</si>
  <si>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</si>
  <si>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</si>
  <si>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</si>
  <si>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</si>
  <si>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</si>
  <si>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</si>
  <si>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</si>
  <si>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</si>
  <si>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</si>
  <si>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</si>
  <si>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</si>
  <si>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</si>
  <si>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</si>
  <si>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</si>
  <si>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</si>
  <si>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</si>
  <si>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</si>
  <si>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</si>
  <si>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</si>
  <si>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</si>
  <si>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</si>
  <si>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</si>
  <si>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</si>
  <si>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</si>
  <si>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</si>
  <si>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</si>
  <si>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</si>
  <si>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</si>
  <si>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</si>
  <si>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</si>
  <si>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</si>
  <si>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</si>
  <si>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</si>
  <si>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</si>
  <si>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</si>
  <si>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</si>
  <si>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</si>
  <si>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</si>
  <si>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</si>
  <si>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</si>
  <si>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</si>
  <si>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</si>
  <si>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</si>
  <si>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</si>
  <si>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</si>
  <si>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</si>
  <si>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</si>
  <si>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</si>
  <si>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</si>
  <si>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</si>
  <si>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</si>
  <si>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</si>
  <si>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</si>
  <si>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</si>
  <si>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</si>
  <si>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</si>
  <si>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</si>
  <si>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</si>
  <si>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</si>
  <si>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</si>
  <si>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</si>
  <si>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</si>
  <si>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</si>
  <si>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</si>
  <si>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</si>
  <si>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</si>
  <si>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</si>
  <si>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</si>
  <si>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</si>
  <si>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</si>
  <si>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</si>
  <si>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</si>
  <si>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</si>
  <si>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</si>
  <si>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</si>
  <si>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</si>
  <si>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</si>
  <si>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</si>
  <si>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</si>
  <si>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</si>
  <si>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</si>
  <si>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</si>
  <si>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</si>
  <si>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</si>
  <si>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</si>
  <si>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</si>
  <si>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</si>
  <si>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</si>
  <si>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</si>
  <si>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</si>
  <si>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</si>
  <si>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</si>
  <si>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</si>
  <si>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</si>
  <si>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</si>
  <si>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</si>
  <si>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</si>
  <si>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</si>
  <si>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</si>
  <si>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</si>
  <si>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</si>
  <si>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</si>
  <si>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</si>
  <si>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</si>
  <si>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</si>
  <si>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</si>
  <si>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</si>
  <si>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</si>
  <si>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</si>
  <si>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</si>
  <si>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</si>
  <si>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</si>
  <si>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</si>
  <si>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</si>
  <si>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</si>
  <si>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</si>
  <si>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</si>
  <si>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</si>
  <si>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</si>
  <si>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</si>
  <si>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</si>
  <si>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</si>
  <si>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</si>
  <si>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</si>
  <si>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</si>
  <si>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</si>
  <si>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</si>
  <si>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</si>
  <si>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</si>
  <si>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</si>
  <si>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</si>
  <si>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</si>
  <si>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</si>
  <si>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</si>
  <si>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</si>
  <si>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</si>
  <si>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</si>
  <si>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</si>
  <si>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</si>
  <si>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</si>
  <si>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</si>
  <si>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</si>
  <si>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</si>
  <si>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</si>
  <si>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</si>
  <si>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</si>
  <si>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</si>
  <si>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</si>
  <si>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</si>
  <si>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</si>
  <si>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</si>
  <si>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</si>
  <si>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</si>
  <si>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</si>
  <si>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</si>
  <si>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</si>
  <si>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</si>
  <si>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</si>
  <si>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</si>
  <si>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</si>
  <si>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</si>
  <si>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</si>
  <si>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</si>
  <si>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</si>
  <si>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</si>
  <si>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</si>
  <si>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</si>
  <si>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</si>
  <si>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</si>
  <si>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</si>
  <si>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</si>
  <si>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</si>
  <si>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</si>
  <si>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</si>
  <si>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</si>
  <si>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</si>
  <si>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</si>
  <si>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</si>
  <si>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</si>
  <si>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</si>
  <si>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</si>
  <si>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</si>
  <si>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</si>
  <si>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</si>
  <si>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</si>
  <si>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</si>
  <si>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</si>
  <si>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</si>
  <si>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</si>
  <si>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</si>
  <si>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</si>
  <si>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</si>
  <si>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</si>
  <si>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</si>
  <si>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</si>
  <si>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</si>
  <si>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</si>
  <si>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</si>
  <si>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</si>
  <si>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</si>
  <si>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</si>
  <si>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</si>
  <si>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</si>
  <si>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</si>
  <si>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</si>
  <si>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</si>
  <si>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</si>
  <si>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</si>
  <si>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</si>
  <si>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</si>
  <si>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</si>
  <si>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</si>
  <si>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</si>
  <si>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</si>
  <si>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</si>
  <si>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</si>
  <si>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</si>
  <si>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</si>
  <si>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</si>
  <si>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</si>
  <si>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</si>
  <si>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</si>
  <si>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</si>
  <si>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</si>
  <si>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</si>
  <si>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</si>
  <si>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</si>
  <si>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</si>
  <si>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</si>
  <si>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</si>
  <si>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</si>
  <si>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</si>
  <si>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</si>
  <si>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</si>
  <si>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</si>
  <si>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</si>
  <si>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</si>
  <si>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</si>
  <si>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</si>
  <si>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</si>
  <si>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</si>
  <si>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</si>
  <si>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</si>
  <si>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</si>
  <si>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</si>
  <si>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</si>
  <si>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</si>
  <si>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</si>
  <si>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</si>
  <si>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</si>
  <si>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</si>
  <si>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</si>
  <si>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</si>
  <si>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</si>
  <si>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</si>
  <si>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</si>
  <si>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</si>
  <si>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</si>
  <si>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</si>
  <si>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</si>
  <si>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</si>
  <si>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</si>
  <si>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</si>
  <si>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</si>
  <si>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</si>
  <si>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</si>
  <si>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</si>
  <si>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</si>
  <si>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</si>
  <si>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</si>
  <si>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</si>
  <si>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</si>
  <si>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</si>
  <si>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</si>
  <si>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</si>
  <si>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</si>
  <si>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</si>
  <si>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</si>
  <si>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</si>
  <si>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</si>
  <si>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</si>
  <si>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</si>
  <si>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</si>
  <si>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</si>
  <si>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</si>
  <si>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</si>
  <si>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</si>
  <si>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</si>
  <si>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</si>
  <si>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</si>
  <si>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</si>
  <si>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</si>
  <si>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</si>
  <si>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</si>
  <si>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</si>
  <si>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</si>
  <si>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</si>
  <si>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</si>
  <si>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</si>
  <si>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</si>
  <si>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</si>
  <si>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</si>
  <si>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</si>
  <si>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</si>
  <si>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</si>
  <si>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</si>
  <si>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</si>
  <si>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</si>
  <si>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</si>
  <si>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</si>
  <si>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</si>
  <si>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</si>
  <si>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</si>
  <si>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</si>
  <si>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</si>
  <si>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</si>
  <si>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</si>
  <si>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</si>
  <si>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</si>
  <si>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</si>
  <si>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</si>
  <si>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</si>
  <si>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</si>
  <si>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</si>
  <si>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</si>
  <si>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</si>
  <si>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</si>
  <si>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</si>
  <si>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</si>
  <si>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</si>
  <si>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</si>
  <si>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</si>
  <si>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</si>
  <si>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</si>
  <si>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</si>
  <si>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</si>
  <si>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</si>
  <si>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</si>
  <si>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</si>
  <si>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</si>
  <si>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</si>
  <si>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</si>
  <si>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</si>
  <si>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</si>
  <si>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</si>
  <si>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</si>
  <si>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</si>
  <si>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</si>
  <si>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</si>
  <si>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</si>
  <si>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</si>
  <si>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</si>
  <si>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</si>
  <si>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</si>
  <si>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</si>
  <si>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</si>
  <si>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</si>
  <si>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</si>
  <si>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</si>
  <si>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</si>
  <si>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</si>
  <si>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</si>
  <si>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</si>
  <si>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</si>
  <si>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</si>
  <si>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</si>
  <si>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</si>
  <si>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</si>
  <si>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</si>
  <si>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</si>
  <si>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</si>
  <si>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</si>
  <si>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</si>
  <si>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</si>
  <si>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</si>
  <si>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</si>
  <si>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</si>
  <si>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</si>
  <si>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</si>
  <si>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</si>
  <si>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</si>
  <si>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</si>
  <si>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</si>
  <si>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</si>
  <si>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</si>
  <si>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</si>
  <si>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</si>
  <si>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</si>
  <si>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</si>
  <si>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</si>
  <si>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</si>
  <si>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</si>
  <si>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</si>
  <si>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</si>
  <si>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</si>
  <si>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</si>
  <si>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</si>
  <si>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</si>
  <si>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</si>
  <si>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</si>
  <si>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</si>
  <si>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</si>
  <si>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</si>
  <si>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</si>
  <si>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</si>
  <si>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</si>
  <si>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</si>
  <si>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</si>
  <si>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</si>
  <si>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</si>
  <si>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</si>
  <si>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</si>
  <si>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</si>
  <si>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</si>
  <si>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</si>
  <si>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</si>
  <si>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</si>
  <si>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</si>
  <si>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</si>
  <si>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</si>
  <si>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</si>
  <si>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</si>
  <si>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</si>
  <si>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</si>
  <si>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</si>
  <si>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</si>
  <si>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</si>
  <si>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</si>
  <si>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</si>
  <si>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</si>
  <si>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</si>
  <si>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</si>
  <si>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</si>
  <si>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</si>
  <si>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</si>
  <si>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</si>
  <si>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</si>
  <si>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</si>
  <si>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</si>
  <si>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</si>
  <si>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</si>
  <si>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</si>
  <si>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</si>
  <si>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</si>
  <si>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</si>
  <si>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</si>
  <si>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</si>
  <si>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</si>
  <si>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</si>
  <si>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</si>
  <si>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</si>
  <si>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</si>
  <si>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</si>
  <si>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</si>
  <si>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</si>
  <si>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</si>
  <si>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</si>
  <si>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</si>
  <si>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</si>
  <si>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</si>
  <si>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</si>
  <si>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</si>
  <si>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</si>
  <si>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</si>
  <si>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</si>
  <si>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</si>
  <si>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</si>
  <si>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</si>
  <si>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</si>
  <si>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</si>
  <si>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</si>
  <si>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</si>
  <si>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</si>
  <si>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</si>
  <si>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</si>
  <si>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</si>
  <si>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</si>
  <si>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</si>
  <si>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</si>
  <si>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</si>
  <si>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</si>
  <si>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</si>
  <si>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</si>
  <si>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</si>
  <si>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</si>
  <si>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</si>
  <si>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</si>
  <si>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</si>
  <si>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</si>
  <si>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</si>
  <si>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</si>
  <si>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</si>
  <si>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</si>
  <si>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</si>
  <si>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</si>
  <si>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</si>
  <si>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</si>
  <si>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</si>
  <si>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</si>
  <si>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</si>
  <si>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</si>
  <si>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</si>
  <si>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</si>
  <si>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</si>
  <si>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</si>
  <si>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</si>
  <si>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</si>
  <si>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</si>
  <si>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</si>
  <si>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</si>
  <si>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</si>
  <si>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</si>
  <si>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</si>
  <si>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</si>
  <si>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</si>
  <si>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</si>
  <si>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</si>
  <si>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</si>
  <si>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</si>
  <si>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</si>
  <si>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</si>
  <si>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</si>
  <si>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</si>
  <si>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</si>
  <si>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</si>
  <si>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</si>
  <si>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</si>
  <si>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</si>
  <si>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</si>
  <si>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</si>
  <si>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</si>
  <si>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</si>
  <si>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</si>
  <si>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</si>
  <si>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</si>
  <si>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</si>
  <si>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</si>
  <si>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</si>
  <si>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</si>
  <si>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</si>
  <si>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</si>
  <si>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</si>
  <si>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</si>
  <si>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</si>
  <si>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</si>
  <si>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</si>
  <si>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</si>
  <si>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</si>
  <si>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</si>
  <si>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</si>
  <si>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</si>
  <si>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</si>
  <si>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</si>
  <si>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</si>
  <si>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</si>
  <si>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</si>
  <si>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</si>
  <si>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</si>
  <si>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</si>
  <si>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</si>
  <si>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</si>
  <si>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</si>
  <si>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</si>
  <si>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</si>
  <si>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</si>
  <si>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</si>
  <si>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</si>
  <si>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</si>
  <si>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</si>
  <si>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</si>
  <si>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</si>
  <si>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</si>
  <si>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</si>
  <si>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</si>
  <si>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</si>
  <si>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</si>
  <si>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</si>
  <si>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</si>
  <si>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</si>
  <si>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</si>
  <si>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</si>
  <si>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</si>
  <si>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</si>
  <si>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</si>
  <si>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</si>
  <si>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</si>
  <si>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</si>
  <si>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</si>
  <si>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</si>
  <si>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</si>
  <si>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</si>
  <si>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</si>
  <si>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</si>
  <si>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</si>
  <si>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</si>
  <si>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</si>
  <si>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</si>
  <si>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</si>
  <si>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</si>
  <si>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</si>
  <si>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</si>
  <si>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</si>
  <si>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</si>
  <si>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</si>
  <si>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</si>
  <si>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</si>
  <si>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</si>
  <si>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</si>
  <si>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</si>
  <si>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</si>
  <si>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</si>
  <si>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</si>
  <si>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</si>
  <si>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</si>
  <si>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</si>
  <si>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</si>
  <si>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</si>
  <si>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</si>
  <si>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</si>
  <si>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</si>
  <si>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</si>
  <si>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</si>
  <si>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</si>
  <si>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</si>
  <si>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</si>
  <si>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</si>
  <si>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</si>
  <si>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</si>
  <si>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</si>
  <si>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</si>
  <si>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</si>
  <si>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</si>
  <si>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</si>
  <si>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</si>
  <si>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</si>
  <si>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</si>
  <si>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</si>
  <si>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</si>
  <si>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</si>
  <si>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</si>
  <si>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</si>
  <si>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</si>
  <si>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</si>
  <si>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</si>
  <si>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</si>
  <si>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</si>
  <si>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</si>
  <si>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</si>
  <si>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</si>
  <si>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</si>
  <si>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</si>
  <si>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</si>
  <si>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</si>
  <si>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</si>
  <si>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</si>
  <si>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</si>
  <si>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</si>
  <si>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</si>
  <si>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</si>
  <si>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</si>
  <si>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</si>
  <si>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</si>
  <si>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</si>
  <si>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</si>
  <si>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</si>
  <si>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</si>
  <si>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</si>
  <si>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</si>
  <si>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</si>
  <si>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</si>
  <si>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</si>
  <si>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</si>
  <si>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</si>
  <si>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</si>
  <si>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</si>
  <si>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</si>
  <si>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</si>
  <si>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</si>
  <si>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</si>
  <si>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</si>
  <si>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</si>
  <si>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</si>
  <si>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</si>
  <si>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</si>
  <si>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</si>
  <si>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</si>
  <si>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</si>
  <si>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</si>
  <si>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</si>
  <si>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</si>
  <si>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</si>
  <si>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</si>
  <si>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</si>
  <si>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</si>
  <si>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</si>
  <si>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</si>
  <si>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</si>
  <si>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</si>
  <si>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</si>
  <si>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</si>
  <si>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</si>
  <si>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</si>
  <si>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</si>
  <si>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</si>
  <si>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</si>
  <si>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</si>
  <si>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</si>
  <si>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</si>
  <si>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</si>
  <si>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</si>
  <si>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</si>
  <si>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</si>
  <si>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</si>
  <si>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</si>
  <si>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</si>
  <si>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</si>
  <si>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</si>
  <si>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</si>
  <si>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</si>
  <si>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</si>
  <si>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</si>
  <si>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</si>
  <si>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</si>
  <si>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</si>
  <si>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</si>
  <si>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</si>
  <si>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</si>
  <si>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</si>
  <si>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</si>
  <si>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</si>
  <si>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</si>
  <si>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</si>
  <si>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</si>
  <si>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</si>
  <si>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</si>
  <si>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</si>
  <si>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</si>
  <si>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</si>
  <si>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</si>
  <si>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</si>
  <si>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</si>
  <si>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</si>
  <si>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</si>
  <si>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</si>
  <si>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</si>
  <si>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</si>
  <si>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</si>
  <si>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</si>
  <si>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</si>
  <si>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</si>
  <si>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</si>
  <si>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</si>
  <si>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</si>
  <si>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</si>
  <si>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</si>
  <si>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</si>
  <si>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</si>
  <si>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</si>
  <si>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</si>
  <si>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</si>
  <si>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</si>
  <si>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</si>
  <si>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</si>
  <si>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</si>
  <si>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</si>
  <si>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</si>
  <si>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</si>
  <si>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</si>
  <si>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</si>
  <si>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</si>
  <si>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</si>
  <si>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</si>
  <si>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</si>
  <si>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</si>
  <si>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</si>
  <si>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</si>
  <si>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</si>
  <si>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</si>
  <si>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</si>
  <si>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</si>
  <si>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</si>
  <si>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</si>
  <si>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</si>
  <si>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</si>
  <si>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</si>
  <si>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</si>
  <si>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</si>
  <si>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</si>
  <si>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</si>
  <si>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</si>
  <si>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</si>
  <si>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</si>
  <si>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</si>
  <si>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</si>
  <si>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</si>
  <si>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</si>
  <si>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</si>
  <si>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</si>
  <si>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</si>
  <si>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</si>
  <si>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</si>
  <si>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</si>
  <si>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</si>
  <si>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</si>
  <si>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</si>
  <si>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</si>
  <si>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</si>
  <si>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</si>
  <si>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</si>
  <si>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</si>
  <si>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</si>
  <si>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</si>
  <si>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</si>
  <si>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</si>
  <si>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</si>
  <si>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</si>
  <si>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</si>
  <si>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</si>
  <si>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</si>
  <si>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</si>
  <si>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</si>
  <si>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</si>
  <si>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</si>
  <si>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</si>
  <si>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</si>
  <si>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</si>
  <si>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</si>
  <si>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</si>
  <si>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</si>
  <si>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</si>
  <si>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</si>
  <si>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</si>
  <si>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</si>
  <si>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</si>
  <si>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</si>
  <si>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</si>
  <si>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</si>
  <si>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</si>
  <si>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</si>
  <si>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</si>
  <si>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</si>
  <si>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</si>
  <si>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</si>
  <si>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</si>
  <si>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</si>
  <si>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</si>
  <si>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</si>
  <si>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</si>
  <si>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</si>
  <si>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</si>
  <si>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</si>
  <si>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</si>
  <si>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</si>
  <si>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</si>
  <si>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</si>
  <si>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</si>
  <si>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</si>
  <si>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</si>
  <si>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</si>
  <si>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</si>
  <si>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</si>
  <si>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</si>
  <si>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</si>
  <si>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</si>
  <si>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</si>
  <si>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</si>
  <si>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</si>
  <si>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</si>
  <si>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</si>
  <si>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</si>
  <si>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</si>
  <si>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</si>
  <si>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</si>
  <si>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</si>
  <si>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</si>
  <si>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</si>
  <si>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</si>
  <si>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</si>
  <si>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</si>
  <si>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</si>
  <si>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</si>
  <si>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</si>
  <si>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</si>
  <si>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</si>
  <si>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</si>
  <si>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</si>
  <si>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</si>
  <si>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</si>
  <si>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</si>
  <si>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</si>
  <si>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</si>
  <si>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</si>
  <si>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</si>
  <si>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</si>
  <si>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</si>
  <si>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</si>
  <si>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</si>
  <si>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</si>
  <si>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</si>
  <si>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</si>
  <si>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</si>
  <si>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</si>
  <si>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</si>
  <si>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</si>
  <si>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</si>
  <si>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</si>
  <si>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</si>
  <si>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</si>
  <si>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</si>
  <si>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</si>
  <si>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</si>
  <si>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</si>
  <si>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</si>
  <si>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</si>
  <si>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</si>
  <si>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</si>
  <si>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</si>
  <si>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</si>
  <si>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</si>
  <si>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</si>
  <si>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</si>
  <si>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</si>
  <si>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</si>
  <si>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</si>
  <si>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</si>
  <si>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</si>
  <si>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</si>
  <si>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</si>
  <si>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</si>
  <si>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</si>
  <si>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</si>
  <si>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</si>
  <si>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</si>
  <si>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</si>
  <si>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</si>
  <si>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</si>
  <si>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</si>
  <si>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</si>
  <si>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</si>
  <si>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</si>
  <si>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</si>
  <si>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</si>
  <si>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</si>
  <si>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</si>
  <si>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</si>
  <si>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</si>
  <si>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</si>
  <si>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</si>
  <si>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</si>
  <si>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</si>
  <si>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</si>
  <si>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</si>
  <si>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</si>
  <si>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</si>
  <si>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</si>
  <si>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</si>
  <si>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</si>
  <si>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</si>
  <si>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</si>
  <si>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</si>
  <si>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</si>
  <si>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</si>
  <si>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</si>
  <si>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</si>
  <si>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</si>
  <si>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</si>
  <si>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</si>
  <si>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</si>
  <si>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</si>
  <si>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</si>
  <si>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</si>
  <si>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</si>
  <si>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</si>
  <si>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</si>
  <si>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</si>
  <si>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</si>
  <si>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</si>
  <si>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</si>
  <si>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</si>
  <si>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</si>
  <si>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</si>
  <si>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</si>
  <si>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</si>
  <si>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</si>
  <si>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</si>
  <si>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</si>
  <si>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</si>
  <si>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</si>
  <si>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</si>
  <si>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</si>
  <si>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</si>
  <si>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</si>
  <si>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</si>
  <si>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</si>
  <si>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</si>
  <si>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</si>
  <si>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</si>
  <si>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</si>
  <si>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</si>
  <si>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</si>
  <si>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</si>
  <si>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</si>
  <si>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</si>
  <si>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</si>
  <si>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</si>
  <si>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</si>
  <si>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</si>
  <si>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</si>
  <si>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</si>
  <si>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</si>
  <si>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</si>
  <si>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</si>
  <si>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</si>
  <si>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</si>
  <si>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</si>
  <si>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</si>
  <si>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</si>
  <si>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</si>
  <si>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</si>
  <si>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</si>
  <si>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</si>
  <si>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</si>
  <si>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</si>
  <si>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</si>
  <si>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</si>
  <si>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</si>
  <si>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</si>
  <si>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</si>
  <si>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</si>
  <si>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</si>
  <si>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</si>
  <si>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</si>
  <si>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</si>
  <si>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</si>
  <si>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</si>
  <si>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</si>
  <si>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</si>
  <si>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</si>
  <si>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</si>
  <si>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</si>
  <si>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</si>
  <si>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</si>
  <si>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</si>
  <si>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</si>
  <si>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</si>
  <si>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</si>
  <si>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</si>
  <si>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</si>
  <si>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</si>
  <si>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</si>
  <si>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</si>
  <si>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</si>
  <si>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</si>
  <si>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</si>
  <si>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</si>
  <si>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</si>
  <si>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</si>
  <si>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</si>
  <si>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</si>
  <si>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</si>
  <si>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</si>
  <si>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</si>
  <si>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</si>
  <si>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</si>
  <si>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</si>
  <si>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</si>
  <si>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</si>
  <si>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</si>
  <si>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</si>
  <si>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</si>
  <si>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</si>
  <si>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</si>
  <si>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</si>
  <si>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</si>
  <si>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</si>
  <si>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</si>
  <si>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</si>
  <si>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</si>
  <si>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</si>
  <si>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</si>
  <si>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</si>
  <si>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</si>
  <si>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</si>
  <si>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</si>
  <si>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</si>
  <si>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</si>
  <si>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</si>
  <si>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</si>
  <si>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</si>
  <si>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</si>
  <si>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</si>
  <si>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</si>
  <si>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</si>
  <si>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</si>
  <si>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</si>
  <si>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</si>
  <si>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</si>
  <si>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</si>
  <si>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</si>
  <si>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</si>
  <si>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</si>
  <si>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</si>
  <si>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</si>
  <si>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</si>
  <si>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</si>
  <si>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</si>
  <si>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</si>
  <si>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</si>
  <si>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</si>
  <si>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</si>
  <si>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</si>
  <si>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</si>
  <si>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</si>
  <si>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</si>
  <si>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</si>
  <si>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</si>
  <si>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</si>
  <si>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</si>
  <si>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</si>
  <si>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</si>
  <si>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</si>
  <si>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</si>
  <si>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</si>
  <si>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</si>
  <si>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</si>
  <si>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</si>
  <si>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</si>
  <si>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</si>
  <si>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</si>
  <si>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</si>
  <si>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</si>
  <si>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</si>
  <si>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</si>
  <si>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</si>
  <si>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</si>
  <si>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</si>
  <si>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</si>
  <si>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</si>
  <si>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</si>
  <si>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</si>
  <si>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</si>
  <si>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</si>
  <si>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</si>
  <si>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</si>
  <si>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</si>
  <si>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</si>
  <si>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</si>
  <si>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</si>
  <si>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</si>
  <si>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</si>
  <si>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</si>
  <si>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</si>
  <si>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</si>
  <si>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</si>
  <si>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</si>
  <si>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</si>
  <si>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</si>
  <si>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</si>
  <si>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</si>
  <si>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</si>
  <si>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</si>
  <si>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</si>
  <si>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</si>
  <si>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</si>
  <si>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</si>
  <si>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</si>
  <si>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</si>
  <si>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</si>
  <si>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</si>
  <si>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</si>
  <si>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</si>
  <si>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</si>
  <si>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</si>
  <si>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</si>
  <si>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</si>
  <si>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</si>
  <si>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</si>
  <si>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</si>
  <si>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</si>
  <si>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</si>
  <si>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</si>
  <si>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</si>
  <si>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</si>
  <si>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</si>
  <si>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</si>
  <si>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</si>
  <si>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</si>
  <si>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</si>
  <si>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</si>
  <si>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</si>
  <si>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</si>
  <si>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</si>
  <si>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</si>
  <si>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</si>
  <si>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</si>
  <si>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</si>
  <si>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</si>
  <si>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</si>
  <si>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</si>
  <si>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</si>
  <si>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</si>
  <si>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</si>
  <si>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</si>
  <si>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</si>
  <si>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</si>
  <si>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</si>
  <si>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</si>
  <si>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</si>
  <si>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</si>
  <si>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</si>
  <si>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</si>
  <si>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</si>
  <si>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</si>
  <si>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</si>
  <si>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</si>
  <si>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</si>
  <si>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</si>
  <si>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</si>
  <si>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</si>
  <si>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</si>
  <si>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</si>
  <si>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</si>
  <si>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</si>
  <si>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</si>
  <si>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</si>
  <si>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</si>
  <si>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</si>
  <si>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</si>
  <si>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</si>
  <si>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</si>
  <si>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</si>
  <si>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</si>
  <si>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</si>
  <si>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</si>
  <si>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</si>
  <si>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</si>
  <si>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</si>
  <si>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</si>
  <si>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</si>
  <si>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</si>
  <si>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</si>
  <si>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</si>
  <si>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</si>
  <si>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</si>
  <si>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</si>
  <si>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</si>
  <si>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</si>
  <si>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</si>
  <si>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</si>
  <si>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</si>
  <si>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</si>
  <si>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</si>
  <si>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</si>
  <si>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</si>
  <si>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</si>
  <si>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</si>
  <si>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</si>
  <si>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</si>
  <si>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</si>
  <si>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</si>
  <si>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</si>
  <si>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</si>
  <si>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</si>
  <si>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</si>
  <si>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</si>
  <si>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</si>
  <si>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</si>
  <si>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</si>
  <si>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</si>
  <si>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</si>
  <si>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</si>
  <si>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</si>
  <si>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</si>
  <si>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</si>
  <si>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</si>
  <si>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</si>
  <si>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</si>
  <si>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</si>
  <si>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</si>
  <si>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</si>
  <si>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</si>
  <si>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</si>
  <si>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</si>
  <si>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</si>
  <si>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</si>
  <si>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</si>
  <si>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</si>
  <si>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</si>
  <si>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</si>
  <si>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</si>
  <si>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</si>
  <si>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</si>
  <si>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</si>
  <si>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</si>
  <si>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</si>
  <si>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</si>
  <si>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</si>
  <si>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</si>
  <si>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</si>
  <si>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</si>
  <si>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</si>
  <si>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</si>
  <si>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</si>
  <si>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</si>
  <si>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</si>
  <si>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</si>
  <si>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</si>
  <si>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</si>
  <si>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</si>
  <si>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</si>
  <si>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</si>
  <si>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</si>
  <si>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</si>
  <si>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</si>
  <si>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</si>
  <si>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</si>
  <si>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</si>
  <si>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</si>
  <si>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</si>
  <si>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</si>
  <si>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</si>
  <si>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</si>
  <si>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</si>
  <si>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</si>
  <si>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</si>
  <si>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</si>
  <si>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</si>
  <si>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</si>
  <si>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</si>
  <si>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</si>
  <si>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</si>
  <si>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</si>
  <si>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</si>
  <si>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</si>
  <si>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</si>
  <si>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</si>
  <si>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</si>
  <si>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</si>
  <si>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</si>
  <si>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</si>
  <si>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</si>
  <si>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</si>
  <si>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</si>
  <si>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</si>
  <si>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</si>
  <si>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</si>
  <si>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</si>
  <si>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</si>
  <si>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</si>
  <si>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</si>
  <si>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</si>
  <si>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</si>
  <si>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</si>
  <si>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</si>
  <si>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</si>
  <si>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</si>
  <si>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</si>
  <si>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</si>
  <si>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</si>
  <si>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</si>
  <si>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</si>
  <si>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</si>
  <si>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</si>
  <si>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</si>
  <si>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</si>
  <si>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</si>
  <si>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</si>
  <si>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</si>
  <si>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</si>
  <si>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</si>
  <si>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</si>
  <si>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</si>
  <si>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</si>
  <si>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</si>
  <si>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</si>
  <si>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</si>
  <si>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</si>
  <si>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</si>
  <si>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</si>
  <si>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</si>
  <si>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</si>
  <si>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</si>
  <si>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</si>
  <si>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</si>
  <si>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</si>
  <si>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</si>
  <si>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</si>
  <si>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</si>
  <si>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</si>
  <si>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</si>
  <si>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</si>
  <si>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</si>
  <si>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</si>
  <si>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</si>
  <si>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</si>
  <si>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</si>
  <si>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</si>
  <si>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</si>
  <si>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</si>
  <si>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</si>
  <si>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</si>
  <si>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</si>
  <si>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</si>
  <si>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</si>
  <si>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</si>
  <si>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</si>
  <si>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</si>
  <si>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</si>
  <si>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</si>
  <si>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</si>
  <si>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</si>
  <si>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</si>
  <si>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</si>
  <si>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</si>
  <si>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</si>
  <si>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</si>
  <si>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</si>
  <si>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</si>
  <si>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</si>
  <si>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</si>
  <si>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</si>
  <si>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</si>
  <si>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</si>
  <si>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</si>
  <si>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</si>
  <si>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</si>
  <si>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</si>
  <si>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</si>
  <si>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</si>
  <si>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</si>
  <si>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</si>
  <si>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</si>
  <si>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</si>
  <si>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</si>
  <si>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</si>
  <si>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</si>
  <si>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</si>
  <si>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</si>
  <si>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</si>
  <si>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</si>
  <si>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</si>
  <si>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</si>
  <si>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</si>
  <si>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</si>
  <si>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</si>
  <si>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</si>
  <si>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</si>
  <si>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</si>
  <si>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</si>
  <si>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</si>
  <si>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</si>
  <si>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</si>
  <si>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</si>
  <si>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</si>
  <si>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</si>
  <si>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</si>
  <si>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</si>
  <si>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</si>
  <si>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</si>
  <si>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</si>
  <si>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</si>
  <si>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</si>
  <si>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</si>
  <si>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</si>
  <si>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</si>
  <si>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</si>
  <si>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</si>
  <si>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</si>
  <si>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</si>
  <si>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</si>
  <si>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</si>
  <si>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</si>
  <si>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</si>
  <si>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</si>
  <si>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</si>
  <si>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</si>
  <si>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</si>
  <si>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</si>
  <si>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</si>
  <si>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</si>
  <si>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</si>
  <si>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</si>
  <si>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</si>
  <si>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</si>
  <si>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</si>
  <si>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</si>
  <si>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</si>
  <si>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</si>
  <si>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</si>
  <si>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</si>
  <si>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</si>
  <si>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</si>
  <si>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</si>
  <si>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</si>
  <si>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</si>
  <si>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</si>
  <si>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</si>
  <si>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</si>
  <si>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</si>
  <si>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</si>
  <si>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</si>
  <si>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</si>
  <si>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</si>
  <si>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</si>
  <si>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</si>
  <si>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</si>
  <si>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</si>
  <si>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</si>
  <si>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</si>
  <si>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</si>
  <si>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</si>
  <si>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</si>
  <si>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</si>
  <si>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</si>
  <si>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</si>
  <si>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</si>
  <si>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</si>
  <si>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</si>
  <si>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</si>
  <si>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</si>
  <si>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</si>
  <si>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</si>
  <si>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</si>
  <si>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</si>
  <si>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</si>
  <si>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</si>
  <si>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</si>
  <si>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</si>
  <si>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</si>
  <si>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</si>
  <si>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</si>
  <si>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</si>
  <si>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</si>
  <si>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</si>
  <si>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</si>
  <si>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</si>
  <si>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</si>
  <si>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</si>
  <si>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</si>
  <si>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</si>
  <si>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</si>
  <si>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</si>
  <si>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</si>
  <si>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</si>
  <si>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</si>
  <si>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</si>
  <si>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</si>
  <si>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</si>
  <si>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</si>
  <si>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</si>
  <si>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</si>
  <si>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</si>
  <si>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</si>
  <si>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</si>
  <si>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</si>
  <si>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</si>
  <si>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</si>
  <si>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</si>
  <si>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</si>
  <si>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</si>
  <si>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</si>
  <si>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</si>
  <si>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</si>
  <si>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</si>
  <si>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</si>
  <si>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</si>
  <si>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</si>
  <si>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</si>
  <si>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</si>
  <si>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</si>
  <si>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</si>
  <si>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</si>
  <si>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</si>
  <si>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</si>
  <si>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</si>
  <si>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</si>
  <si>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</si>
  <si>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</si>
  <si>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</si>
  <si>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</si>
  <si>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</si>
  <si>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</si>
  <si>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</si>
  <si>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</si>
  <si>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</si>
  <si>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</si>
  <si>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</si>
  <si>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</si>
  <si>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</si>
  <si>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</si>
  <si>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</si>
  <si>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</si>
  <si>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</si>
  <si>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</si>
  <si>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</si>
  <si>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</si>
  <si>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</si>
  <si>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</si>
  <si>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</si>
  <si>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</si>
  <si>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</si>
  <si>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</si>
  <si>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</si>
  <si>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</si>
  <si>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</si>
  <si>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</si>
  <si>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</si>
  <si>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</si>
  <si>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</si>
  <si>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</si>
  <si>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</si>
  <si>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</si>
  <si>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</si>
  <si>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</si>
  <si>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</si>
  <si>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</si>
  <si>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</si>
  <si>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</si>
  <si>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</si>
  <si>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</si>
  <si>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</si>
  <si>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</si>
  <si>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</si>
  <si>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</si>
  <si>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</si>
  <si>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</si>
  <si>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</si>
  <si>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</si>
  <si>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</si>
  <si>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</si>
  <si>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</si>
  <si>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</si>
  <si>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</si>
  <si>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</si>
  <si>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</si>
  <si>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</si>
  <si>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</si>
  <si>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</si>
  <si>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</si>
  <si>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</si>
  <si>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</si>
  <si>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</si>
  <si>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</si>
  <si>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</si>
  <si>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</si>
  <si>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</si>
  <si>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</si>
  <si>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</si>
  <si>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</si>
  <si>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</si>
  <si>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</si>
  <si>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</si>
  <si>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</si>
  <si>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</si>
  <si>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</si>
  <si>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</si>
  <si>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</si>
  <si>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</si>
  <si>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</si>
  <si>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</si>
  <si>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</si>
  <si>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</si>
  <si>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</si>
  <si>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</si>
  <si>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</si>
  <si>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</si>
  <si>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</si>
  <si>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</si>
  <si>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</si>
  <si>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</si>
  <si>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</si>
  <si>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</si>
  <si>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</si>
  <si>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</si>
  <si>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</si>
  <si>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</si>
  <si>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</si>
  <si>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</si>
  <si>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</si>
  <si>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</si>
  <si>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</si>
  <si>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</si>
  <si>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</si>
  <si>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</si>
  <si>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</si>
  <si>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</si>
  <si>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</si>
  <si>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</si>
  <si>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</si>
  <si>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</si>
  <si>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</si>
  <si>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</si>
  <si>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</si>
  <si>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</si>
  <si>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</si>
  <si>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</si>
  <si>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</si>
  <si>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</si>
  <si>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</si>
  <si>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</si>
  <si>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</si>
  <si>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</si>
  <si>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</si>
  <si>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</si>
  <si>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</si>
  <si>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</si>
  <si>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</si>
  <si>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</si>
  <si>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</si>
  <si>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</si>
  <si>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</si>
  <si>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</si>
  <si>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</si>
  <si>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</si>
  <si>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</si>
  <si>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</si>
  <si>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</si>
  <si>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</si>
  <si>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</si>
  <si>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</si>
  <si>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</si>
  <si>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</si>
  <si>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</si>
  <si>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</si>
  <si>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</si>
  <si>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</si>
  <si>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</si>
  <si>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</si>
  <si>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</si>
  <si>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</si>
  <si>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</si>
  <si>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</si>
  <si>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</si>
  <si>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</si>
  <si>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</si>
  <si>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</si>
  <si>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</si>
  <si>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</si>
  <si>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</si>
  <si>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</si>
  <si>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</si>
  <si>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</si>
  <si>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</si>
  <si>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</si>
  <si>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</si>
  <si>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</si>
  <si>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</si>
  <si>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</si>
  <si>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</si>
  <si>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</si>
  <si>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</si>
  <si>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</si>
  <si>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</si>
  <si>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</si>
  <si>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</si>
  <si>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</si>
  <si>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</si>
  <si>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</si>
  <si>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</si>
  <si>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</si>
  <si>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</si>
  <si>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</si>
  <si>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</si>
  <si>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</si>
  <si>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</si>
  <si>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</si>
  <si>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</si>
  <si>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</si>
  <si>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</si>
  <si>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</si>
  <si>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</si>
  <si>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</si>
  <si>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</si>
  <si>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</si>
  <si>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</si>
  <si>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</si>
  <si>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</si>
  <si>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</si>
  <si>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</si>
  <si>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</si>
  <si>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</si>
  <si>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</si>
  <si>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</si>
  <si>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</si>
  <si>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</si>
  <si>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</si>
  <si>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</si>
  <si>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</si>
  <si>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</si>
  <si>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</si>
  <si>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</si>
  <si>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</si>
  <si>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</si>
  <si>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</si>
  <si>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</si>
  <si>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</si>
  <si>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</si>
  <si>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</si>
  <si>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</si>
  <si>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</si>
  <si>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</si>
  <si>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</si>
  <si>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</si>
  <si>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</si>
  <si>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</si>
  <si>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</si>
  <si>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</si>
  <si>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</si>
  <si>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</si>
  <si>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</si>
  <si>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</si>
  <si>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</si>
  <si>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</si>
  <si>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</si>
  <si>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</si>
  <si>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</si>
  <si>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</si>
  <si>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</si>
  <si>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</si>
  <si>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</si>
  <si>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</si>
  <si>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</si>
  <si>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</si>
  <si>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</si>
  <si>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</si>
  <si>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</si>
  <si>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</si>
  <si>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</si>
  <si>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</si>
  <si>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</si>
  <si>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</si>
  <si>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</si>
  <si>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</si>
  <si>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</si>
  <si>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</si>
  <si>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</si>
  <si>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</si>
  <si>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</si>
  <si>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</si>
  <si>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</si>
  <si>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</si>
  <si>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</si>
  <si>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</si>
  <si>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</si>
  <si>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</si>
  <si>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</si>
  <si>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</si>
  <si>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</si>
  <si>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</si>
  <si>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</si>
  <si>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</si>
  <si>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</si>
  <si>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</si>
  <si>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</si>
  <si>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</si>
  <si>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</si>
  <si>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</si>
  <si>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</si>
  <si>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</si>
  <si>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</si>
  <si>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</si>
  <si>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</si>
  <si>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</si>
  <si>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</si>
  <si>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</si>
  <si>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</si>
  <si>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</si>
  <si>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</si>
  <si>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</si>
  <si>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</si>
  <si>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</si>
  <si>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</si>
  <si>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</si>
  <si>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</si>
  <si>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</si>
  <si>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</si>
  <si>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</si>
  <si>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</si>
  <si>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</si>
  <si>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</si>
  <si>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</si>
  <si>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</si>
  <si>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</si>
  <si>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</si>
  <si>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</si>
  <si>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</si>
  <si>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</si>
  <si>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</si>
  <si>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</si>
  <si>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</si>
  <si>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</si>
  <si>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</si>
  <si>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</si>
  <si>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</si>
  <si>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</si>
  <si>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</si>
  <si>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</si>
  <si>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</si>
  <si>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</si>
  <si>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</si>
  <si>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</si>
  <si>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</si>
  <si>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</si>
  <si>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</si>
  <si>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</si>
  <si>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</si>
  <si>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</si>
  <si>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</si>
  <si>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</si>
  <si>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</si>
  <si>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</si>
  <si>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</si>
  <si>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</si>
  <si>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</si>
  <si>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</si>
  <si>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</si>
  <si>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</si>
  <si>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</si>
  <si>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</si>
  <si>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</si>
  <si>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</si>
  <si>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</si>
  <si>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</si>
  <si>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</si>
  <si>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</si>
  <si>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</si>
  <si>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</si>
  <si>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</si>
  <si>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</si>
  <si>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</si>
  <si>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</si>
  <si>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</si>
  <si>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</si>
  <si>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</si>
  <si>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</si>
  <si>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</si>
  <si>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</si>
  <si>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</si>
  <si>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</si>
  <si>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</si>
  <si>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</si>
  <si>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</si>
  <si>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</si>
  <si>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</si>
  <si>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</si>
  <si>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</si>
  <si>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</si>
  <si>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</si>
  <si>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</si>
  <si>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</si>
  <si>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</si>
  <si>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</si>
  <si>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</si>
  <si>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</si>
  <si>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</si>
  <si>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</si>
  <si>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</si>
  <si>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</si>
  <si>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</si>
  <si>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</si>
  <si>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</si>
  <si>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</si>
  <si>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</si>
  <si>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</si>
  <si>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</si>
  <si>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</si>
  <si>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</si>
  <si>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</si>
  <si>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</si>
  <si>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</si>
  <si>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</si>
  <si>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</si>
  <si>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</si>
  <si>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</si>
  <si>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</si>
  <si>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</si>
  <si>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</si>
  <si>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</si>
  <si>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</si>
  <si>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</si>
  <si>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</si>
  <si>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</si>
  <si>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</si>
  <si>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</si>
  <si>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</si>
  <si>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</si>
  <si>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</si>
  <si>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</si>
  <si>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</si>
  <si>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</si>
  <si>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</si>
  <si>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</si>
  <si>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</si>
  <si>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</si>
  <si>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</si>
  <si>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</si>
  <si>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</si>
  <si>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</si>
  <si>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</si>
  <si>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</si>
  <si>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</si>
  <si>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</si>
  <si>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</si>
  <si>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</si>
  <si>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</si>
  <si>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</si>
  <si>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</si>
  <si>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</si>
  <si>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</si>
  <si>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</si>
  <si>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</si>
  <si>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</si>
  <si>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</si>
  <si>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</si>
  <si>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</si>
  <si>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</si>
  <si>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</si>
  <si>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</si>
  <si>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</si>
  <si>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</si>
  <si>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</si>
  <si>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</si>
  <si>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</si>
  <si>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</si>
  <si>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</si>
  <si>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</si>
  <si>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</si>
  <si>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</si>
  <si>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</si>
  <si>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</si>
  <si>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</si>
  <si>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</si>
  <si>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</si>
  <si>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</si>
  <si>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</si>
  <si>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</si>
  <si>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</si>
  <si>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</si>
  <si>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</si>
  <si>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</si>
  <si>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</si>
  <si>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</si>
  <si>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</si>
  <si>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</si>
  <si>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</si>
  <si>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</si>
  <si>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</si>
  <si>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</si>
  <si>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</si>
  <si>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</si>
  <si>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</si>
  <si>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</si>
  <si>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</si>
  <si>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</si>
  <si>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</si>
  <si>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</si>
  <si>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</si>
  <si>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</si>
  <si>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</si>
  <si>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</si>
  <si>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</si>
  <si>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</si>
  <si>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</si>
  <si>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</si>
  <si>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</si>
  <si>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</si>
  <si>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</si>
  <si>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</si>
  <si>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</si>
  <si>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</si>
  <si>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</si>
  <si>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</si>
  <si>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</si>
  <si>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</si>
  <si>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</si>
  <si>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</si>
  <si>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</si>
  <si>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</si>
  <si>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</si>
  <si>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</si>
  <si>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</si>
  <si>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</si>
  <si>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</si>
  <si>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</si>
  <si>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</si>
  <si>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</si>
  <si>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</si>
  <si>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</si>
  <si>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</si>
  <si>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</si>
  <si>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</si>
  <si>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</si>
  <si>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</si>
  <si>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</si>
  <si>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</si>
  <si>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</si>
  <si>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</si>
  <si>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</si>
  <si>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</si>
  <si>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</si>
  <si>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</si>
  <si>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</si>
  <si>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</si>
  <si>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</si>
  <si>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</si>
  <si>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</si>
  <si>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</si>
  <si>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</si>
  <si>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</si>
  <si>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</si>
  <si>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</si>
  <si>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</si>
  <si>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</si>
  <si>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</si>
  <si>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</si>
  <si>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</si>
  <si>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</si>
  <si>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</si>
  <si>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</si>
  <si>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</si>
  <si>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</si>
  <si>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</si>
  <si>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</si>
  <si>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</si>
  <si>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</si>
  <si>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</si>
  <si>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</si>
  <si>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</si>
  <si>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</si>
  <si>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</si>
  <si>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</si>
  <si>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</si>
  <si>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</si>
  <si>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</si>
  <si>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</si>
  <si>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</si>
  <si>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</si>
  <si>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</si>
  <si>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</si>
  <si>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</si>
  <si>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</si>
  <si>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</si>
  <si>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</si>
  <si>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</si>
  <si>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</si>
  <si>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</si>
  <si>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</si>
  <si>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</si>
  <si>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</si>
  <si>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</si>
  <si>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</si>
  <si>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</si>
  <si>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</si>
  <si>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</si>
  <si>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</si>
  <si>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</si>
  <si>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</si>
  <si>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</si>
  <si>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</si>
  <si>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</si>
  <si>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</si>
  <si>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</si>
  <si>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</si>
  <si>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</si>
  <si>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</si>
  <si>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</si>
  <si>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</si>
  <si>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</si>
  <si>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</si>
  <si>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</si>
  <si>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</si>
  <si>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</si>
  <si>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</si>
  <si>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</si>
  <si>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</si>
  <si>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</si>
  <si>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</si>
  <si>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</si>
  <si>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</si>
  <si>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</si>
  <si>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</si>
  <si>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</si>
  <si>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</si>
  <si>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</si>
  <si>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</si>
  <si>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</si>
  <si>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</si>
  <si>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</si>
  <si>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</si>
  <si>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</si>
  <si>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</si>
  <si>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</si>
  <si>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</si>
  <si>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</si>
  <si>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</si>
  <si>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</si>
  <si>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</si>
  <si>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</si>
  <si>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</si>
  <si>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</si>
  <si>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</si>
  <si>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</si>
  <si>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</si>
  <si>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</si>
  <si>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</si>
  <si>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</si>
  <si>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</si>
  <si>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</si>
  <si>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</si>
  <si>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</si>
  <si>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</si>
  <si>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</si>
  <si>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</si>
  <si>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</si>
  <si>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</si>
  <si>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</si>
  <si>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</si>
  <si>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</si>
  <si>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</si>
  <si>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</si>
  <si>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</si>
  <si>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</si>
  <si>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</si>
  <si>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</si>
  <si>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</si>
  <si>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</si>
  <si>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</si>
  <si>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</si>
  <si>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</si>
  <si>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</si>
  <si>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</si>
  <si>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</si>
  <si>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</si>
  <si>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</si>
  <si>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</si>
  <si>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</si>
  <si>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</si>
  <si>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</si>
  <si>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</si>
  <si>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</si>
  <si>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</si>
  <si>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</si>
  <si>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</si>
  <si>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</si>
  <si>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</si>
  <si>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</si>
  <si>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</si>
  <si>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</si>
  <si>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</si>
  <si>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</si>
  <si>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</si>
  <si>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</si>
  <si>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</si>
  <si>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</si>
  <si>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</si>
  <si>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</si>
  <si>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</si>
  <si>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</si>
  <si>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</si>
  <si>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</si>
  <si>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</si>
  <si>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</si>
  <si>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</si>
  <si>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</si>
  <si>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</si>
  <si>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</si>
  <si>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</si>
  <si>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</si>
  <si>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</si>
  <si>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</si>
  <si>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</si>
  <si>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</si>
  <si>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</si>
  <si>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</si>
  <si>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</si>
  <si>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</si>
  <si>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</si>
  <si>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</si>
  <si>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</si>
  <si>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</si>
  <si>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</si>
  <si>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</si>
  <si>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</si>
  <si>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</si>
  <si>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</si>
  <si>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</si>
  <si>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</si>
  <si>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</si>
  <si>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</si>
  <si>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</si>
  <si>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</si>
  <si>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</si>
  <si>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</si>
  <si>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</si>
  <si>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</si>
  <si>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</si>
  <si>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</si>
  <si>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</si>
  <si>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</si>
  <si>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</si>
  <si>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</si>
  <si>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</si>
  <si>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</si>
  <si>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</si>
  <si>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</si>
  <si>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</si>
  <si>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</si>
  <si>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</si>
  <si>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</si>
  <si>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</si>
  <si>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</si>
  <si>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</si>
  <si>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</si>
  <si>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</si>
  <si>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</si>
  <si>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</si>
  <si>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</si>
  <si>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</si>
  <si>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</si>
  <si>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</si>
  <si>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</si>
  <si>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</si>
  <si>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</si>
  <si>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</si>
  <si>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</si>
  <si>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</si>
  <si>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</si>
  <si>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</si>
  <si>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</si>
  <si>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</si>
  <si>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</si>
  <si>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</si>
  <si>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</si>
  <si>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</si>
  <si>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</si>
  <si>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</si>
  <si>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</si>
  <si>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</si>
  <si>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</si>
  <si>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</si>
  <si>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</si>
  <si>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</si>
  <si>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</si>
  <si>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</si>
  <si>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</si>
  <si>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</si>
  <si>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</si>
  <si>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</si>
  <si>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</si>
  <si>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</si>
  <si>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</si>
  <si>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</si>
  <si>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</si>
  <si>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</si>
  <si>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</si>
  <si>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</si>
  <si>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</si>
  <si>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</si>
  <si>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</si>
  <si>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</si>
  <si>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</si>
  <si>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</si>
  <si>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</si>
  <si>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</si>
  <si>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</si>
  <si>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</si>
  <si>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</si>
  <si>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</si>
  <si>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</si>
  <si>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</si>
  <si>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</si>
  <si>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</si>
  <si>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</si>
  <si>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</si>
  <si>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</si>
  <si>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</si>
  <si>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</si>
  <si>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</si>
  <si>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</si>
  <si>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</si>
  <si>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</si>
  <si>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</si>
  <si>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</si>
  <si>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</si>
  <si>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</si>
  <si>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</si>
  <si>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</si>
  <si>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</si>
  <si>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</si>
  <si>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</si>
  <si>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</si>
  <si>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</si>
  <si>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</si>
  <si>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</si>
  <si>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</si>
  <si>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</si>
  <si>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</si>
  <si>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</si>
  <si>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</si>
  <si>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</si>
  <si>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</si>
  <si>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</si>
  <si>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</si>
  <si>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</si>
  <si>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</si>
  <si>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</si>
  <si>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</si>
  <si>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</si>
  <si>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</si>
  <si>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</si>
  <si>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</si>
  <si>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</si>
  <si>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</si>
  <si>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</si>
  <si>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</si>
  <si>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</si>
  <si>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</si>
  <si>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</si>
  <si>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</si>
  <si>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</si>
  <si>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</si>
  <si>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</si>
  <si>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</si>
  <si>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</si>
  <si>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</si>
  <si>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</si>
  <si>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</si>
  <si>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</si>
  <si>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</si>
  <si>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</si>
  <si>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</si>
  <si>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</si>
  <si>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</si>
  <si>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</si>
  <si>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</si>
  <si>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</si>
  <si>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</si>
  <si>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</si>
  <si>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</si>
  <si>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</si>
  <si>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</si>
  <si>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</si>
  <si>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</si>
  <si>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</si>
  <si>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</si>
  <si>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</si>
  <si>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</si>
  <si>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</si>
  <si>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</si>
  <si>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</si>
  <si>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</si>
  <si>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</si>
  <si>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</si>
  <si>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</si>
  <si>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</si>
  <si>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</si>
  <si>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</si>
  <si>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</si>
  <si>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</si>
  <si>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</si>
  <si>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</si>
  <si>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</si>
  <si>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</si>
  <si>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</si>
  <si>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</si>
  <si>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</si>
  <si>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</si>
  <si>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</si>
  <si>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</si>
  <si>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</si>
  <si>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</si>
  <si>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</si>
  <si>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</si>
  <si>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</si>
  <si>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</si>
  <si>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</si>
  <si>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</si>
  <si>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</si>
  <si>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</si>
  <si>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</si>
  <si>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</si>
  <si>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</si>
  <si>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</si>
  <si>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</si>
  <si>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</si>
  <si>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</si>
  <si>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</si>
  <si>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</si>
  <si>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</si>
  <si>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</si>
  <si>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</si>
  <si>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</si>
  <si>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</si>
  <si>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</si>
  <si>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</si>
  <si>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</si>
  <si>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</si>
  <si>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</si>
  <si>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</si>
  <si>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</si>
  <si>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</si>
  <si>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</si>
  <si>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</si>
  <si>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</si>
  <si>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</si>
  <si>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</si>
  <si>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</si>
  <si>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</si>
  <si>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</si>
  <si>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</si>
  <si>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</si>
  <si>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</si>
  <si>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</si>
  <si>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</si>
  <si>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</si>
  <si>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</si>
  <si>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</si>
  <si>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</si>
  <si>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</si>
  <si>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</si>
  <si>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</si>
  <si>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</si>
  <si>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</si>
  <si>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</si>
  <si>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</si>
  <si>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</si>
  <si>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</si>
  <si>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</si>
  <si>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</si>
  <si>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</si>
  <si>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</si>
  <si>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</si>
  <si>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</si>
  <si>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</si>
  <si>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</si>
  <si>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</si>
  <si>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</si>
  <si>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</si>
  <si>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</si>
  <si>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</si>
  <si>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</si>
  <si>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</si>
  <si>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</si>
  <si>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</si>
  <si>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</si>
  <si>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</si>
  <si>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</si>
  <si>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</si>
  <si>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</si>
  <si>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</si>
  <si>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</si>
  <si>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</si>
  <si>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</si>
  <si>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</si>
  <si>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</si>
  <si>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</si>
  <si>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</si>
  <si>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</si>
  <si>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</si>
  <si>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</si>
  <si>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</si>
  <si>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</si>
  <si>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</si>
  <si>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</si>
  <si>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</si>
  <si>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</si>
  <si>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</si>
  <si>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</si>
  <si>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</si>
  <si>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</si>
  <si>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</si>
  <si>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</si>
  <si>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</si>
  <si>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</si>
  <si>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</si>
  <si>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</si>
  <si>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</si>
  <si>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</si>
  <si>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</si>
  <si>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</si>
  <si>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</si>
  <si>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</si>
  <si>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</si>
  <si>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</si>
  <si>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</si>
  <si>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</si>
  <si>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</si>
  <si>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</si>
  <si>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</si>
  <si>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</si>
  <si>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</si>
  <si>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</si>
  <si>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</si>
  <si>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</si>
  <si>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</si>
  <si>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</si>
  <si>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</si>
  <si>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</si>
  <si>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</si>
  <si>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</si>
  <si>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</si>
  <si>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</si>
  <si>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</si>
  <si>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</si>
  <si>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</si>
  <si>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</si>
  <si>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</si>
  <si>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</si>
  <si>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</si>
  <si>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</si>
  <si>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</si>
  <si>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</si>
  <si>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</si>
  <si>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</si>
  <si>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</si>
  <si>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</si>
  <si>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</si>
  <si>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</si>
  <si>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</si>
  <si>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</si>
  <si>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</si>
  <si>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</si>
  <si>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</si>
  <si>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</si>
  <si>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</si>
  <si>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</si>
  <si>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</si>
  <si>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</si>
  <si>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</si>
  <si>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</si>
  <si>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</si>
  <si>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</si>
  <si>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</si>
  <si>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</si>
  <si>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</si>
  <si>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</si>
  <si>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</si>
  <si>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</si>
  <si>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</si>
  <si>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</si>
  <si>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</si>
  <si>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</si>
  <si>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</si>
  <si>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</si>
  <si>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</si>
  <si>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</si>
  <si>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</si>
  <si>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</si>
  <si>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</si>
  <si>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</si>
  <si>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</si>
  <si>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</si>
  <si>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</si>
  <si>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</si>
  <si>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</si>
  <si>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</si>
  <si>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</si>
  <si>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</si>
  <si>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</si>
  <si>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</si>
  <si>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</si>
  <si>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</si>
  <si>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</si>
  <si>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</si>
  <si>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</si>
  <si>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</si>
  <si>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</si>
  <si>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</si>
  <si>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</si>
  <si>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</si>
  <si>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</si>
  <si>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</si>
  <si>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</si>
  <si>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</si>
  <si>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</si>
  <si>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</si>
  <si>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</si>
  <si>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</si>
  <si>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</si>
  <si>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</si>
  <si>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</si>
  <si>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</si>
  <si>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</si>
  <si>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</si>
  <si>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</si>
  <si>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</si>
  <si>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</si>
  <si>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</si>
  <si>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</si>
  <si>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</si>
  <si>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</si>
  <si>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</si>
  <si>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</si>
  <si>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</si>
  <si>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</si>
  <si>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</si>
  <si>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</si>
  <si>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</si>
  <si>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</si>
  <si>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</si>
  <si>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</si>
  <si>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</si>
  <si>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</si>
  <si>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</si>
  <si>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</si>
  <si>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</si>
  <si>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</si>
  <si>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</si>
  <si>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</si>
  <si>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</si>
  <si>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</si>
  <si>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</si>
  <si>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</si>
  <si>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</si>
  <si>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</si>
  <si>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</si>
  <si>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</si>
  <si>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</si>
  <si>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</si>
  <si>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</si>
  <si>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</si>
  <si>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</si>
  <si>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</si>
  <si>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</si>
  <si>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</si>
  <si>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</si>
  <si>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</si>
  <si>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</si>
  <si>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</si>
  <si>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</si>
  <si>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</si>
  <si>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</si>
  <si>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</si>
  <si>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</si>
  <si>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</si>
  <si>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</si>
  <si>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</si>
  <si>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</si>
  <si>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</si>
  <si>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</si>
  <si>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</si>
  <si>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</si>
  <si>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</si>
  <si>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</si>
  <si>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</si>
  <si>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</si>
  <si>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</si>
  <si>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</si>
  <si>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</si>
  <si>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</si>
  <si>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</si>
  <si>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</si>
  <si>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</si>
  <si>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</si>
  <si>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</si>
  <si>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</si>
  <si>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</si>
  <si>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</si>
  <si>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</si>
  <si>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</si>
  <si>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</si>
  <si>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</si>
  <si>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</si>
  <si>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</si>
  <si>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</si>
  <si>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</si>
  <si>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</si>
  <si>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</si>
  <si>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</si>
  <si>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</si>
  <si>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</si>
  <si>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</si>
  <si>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</si>
  <si>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</si>
  <si>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</si>
  <si>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</si>
  <si>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</si>
  <si>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</si>
  <si>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</si>
  <si>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</si>
  <si>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</si>
  <si>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</si>
  <si>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</si>
  <si>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</si>
  <si>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</si>
  <si>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</si>
  <si>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</si>
  <si>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</si>
  <si>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</si>
  <si>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</si>
  <si>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</si>
  <si>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</si>
  <si>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</si>
  <si>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</si>
  <si>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</si>
  <si>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</si>
  <si>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</si>
  <si>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</si>
  <si>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</si>
  <si>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</si>
  <si>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</si>
  <si>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</si>
  <si>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</si>
  <si>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</si>
  <si>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</si>
  <si>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</si>
  <si>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</si>
  <si>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</si>
  <si>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</si>
  <si>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</si>
  <si>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</si>
  <si>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</si>
  <si>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</si>
  <si>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</si>
  <si>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</si>
  <si>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</si>
  <si>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</si>
  <si>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</si>
  <si>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</si>
  <si>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</si>
  <si>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</si>
  <si>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</si>
  <si>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</si>
  <si>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</si>
  <si>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</si>
  <si>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</si>
  <si>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</si>
  <si>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</si>
  <si>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</si>
  <si>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</si>
  <si>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</si>
  <si>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</si>
  <si>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</si>
  <si>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</si>
  <si>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</si>
  <si>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</si>
  <si>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</si>
  <si>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</si>
  <si>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</si>
  <si>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</si>
  <si>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</si>
  <si>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</si>
  <si>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</si>
  <si>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</si>
  <si>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</si>
  <si>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</si>
  <si>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</si>
  <si>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</si>
  <si>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</si>
  <si>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</si>
  <si>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</si>
  <si>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</si>
  <si>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</si>
  <si>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</si>
  <si>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</si>
  <si>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</si>
  <si>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</si>
  <si>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</si>
  <si>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</si>
  <si>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</si>
  <si>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</si>
  <si>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</si>
  <si>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</si>
  <si>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</si>
  <si>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</si>
  <si>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</si>
  <si>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</si>
  <si>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</si>
  <si>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</si>
  <si>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</si>
  <si>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</si>
  <si>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</si>
  <si>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</si>
  <si>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</si>
  <si>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</si>
  <si>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</si>
  <si>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</si>
  <si>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</si>
  <si>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</si>
  <si>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</si>
  <si>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</si>
  <si>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</si>
  <si>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</si>
  <si>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</si>
  <si>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</si>
  <si>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</si>
  <si>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</si>
  <si>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</si>
  <si>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</si>
  <si>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</si>
  <si>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</si>
  <si>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</si>
  <si>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</si>
  <si>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</si>
  <si>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</si>
  <si>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</si>
  <si>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</si>
  <si>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</si>
  <si>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</si>
  <si>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</si>
  <si>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</si>
  <si>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</si>
  <si>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</si>
  <si>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</si>
  <si>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</si>
  <si>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</si>
  <si>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</si>
  <si>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</si>
  <si>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</si>
  <si>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</si>
  <si>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</si>
  <si>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</si>
  <si>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</si>
  <si>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</si>
  <si>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</si>
  <si>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</si>
  <si>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</si>
  <si>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</si>
  <si>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</si>
  <si>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</si>
  <si>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</si>
  <si>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</si>
  <si>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</si>
  <si>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</si>
  <si>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</si>
  <si>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</si>
  <si>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</si>
  <si>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</si>
  <si>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</si>
  <si>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</si>
  <si>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</si>
  <si>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</si>
  <si>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</si>
  <si>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</si>
  <si>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</si>
  <si>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</si>
  <si>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</si>
  <si>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</si>
  <si>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</si>
  <si>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</si>
  <si>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</si>
  <si>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</si>
  <si>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</si>
  <si>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</si>
  <si>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</si>
  <si>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</si>
  <si>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</si>
  <si>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</si>
  <si>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</si>
  <si>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</si>
  <si>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</si>
  <si>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</si>
  <si>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</si>
  <si>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</si>
  <si>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</si>
  <si>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</si>
  <si>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</si>
  <si>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</si>
  <si>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</si>
  <si>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</si>
  <si>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</si>
  <si>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</si>
  <si>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</si>
  <si>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</si>
  <si>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</si>
  <si>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</si>
  <si>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</si>
  <si>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</si>
  <si>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</si>
  <si>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</si>
  <si>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</si>
  <si>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</si>
  <si>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</si>
  <si>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</si>
  <si>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</si>
  <si>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</si>
  <si>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</si>
  <si>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</si>
  <si>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</si>
  <si>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</si>
  <si>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</si>
  <si>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</si>
  <si>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</si>
  <si>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</si>
  <si>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</si>
  <si>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</si>
  <si>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</si>
  <si>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</si>
  <si>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</si>
  <si>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</si>
  <si>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</si>
  <si>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</si>
  <si>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</si>
  <si>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</si>
  <si>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</si>
  <si>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</si>
  <si>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</si>
  <si>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</si>
  <si>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</si>
  <si>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</si>
  <si>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</si>
  <si>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</si>
  <si>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</si>
  <si>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</si>
  <si>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</si>
  <si>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</si>
  <si>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</si>
  <si>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</si>
  <si>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</si>
  <si>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</si>
  <si>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</si>
  <si>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</si>
  <si>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</si>
  <si>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</si>
  <si>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</si>
  <si>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</si>
  <si>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</si>
  <si>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</si>
  <si>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</si>
  <si>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</si>
  <si>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</si>
  <si>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</si>
  <si>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</si>
  <si>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</si>
  <si>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</si>
  <si>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</si>
  <si>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</si>
  <si>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</si>
  <si>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</si>
  <si>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</si>
  <si>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</si>
  <si>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</si>
  <si>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</si>
  <si>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</si>
  <si>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</si>
  <si>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</si>
  <si>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</si>
  <si>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</si>
  <si>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</si>
  <si>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</si>
  <si>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</si>
  <si>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</si>
  <si>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</si>
  <si>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</si>
  <si>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</si>
  <si>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</si>
  <si>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</si>
  <si>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</si>
  <si>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</si>
  <si>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</si>
  <si>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</si>
  <si>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</si>
  <si>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</si>
  <si>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</si>
  <si>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</si>
  <si>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</si>
  <si>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</si>
  <si>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</si>
  <si>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</si>
  <si>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</si>
  <si>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</si>
  <si>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</si>
  <si>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</si>
  <si>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</si>
  <si>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</si>
  <si>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</si>
  <si>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</si>
  <si>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</si>
  <si>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</si>
  <si>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</si>
  <si>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</si>
  <si>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</si>
  <si>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</si>
  <si>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</si>
  <si>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</si>
  <si>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</si>
  <si>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</si>
  <si>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</si>
  <si>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</si>
  <si>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</si>
  <si>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</si>
  <si>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</si>
  <si>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</si>
  <si>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</si>
  <si>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</si>
  <si>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</si>
  <si>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</si>
  <si>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</si>
  <si>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</si>
  <si>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</si>
  <si>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</si>
  <si>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</si>
  <si>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</si>
  <si>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</si>
  <si>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</si>
  <si>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</si>
  <si>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</si>
  <si>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</si>
  <si>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</si>
  <si>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</si>
  <si>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</si>
  <si>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</si>
  <si>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</si>
  <si>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</si>
  <si>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</si>
  <si>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</si>
  <si>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</si>
  <si>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</si>
  <si>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</si>
  <si>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</si>
  <si>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</si>
  <si>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</si>
  <si>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</si>
  <si>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</si>
  <si>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</si>
  <si>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</si>
  <si>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</si>
  <si>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</si>
  <si>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</si>
  <si>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</si>
  <si>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</si>
  <si>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</si>
  <si>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</si>
  <si>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</si>
  <si>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</si>
  <si>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</si>
  <si>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</si>
  <si>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</si>
  <si>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</si>
  <si>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</si>
  <si>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</si>
  <si>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</si>
  <si>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</si>
  <si>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</si>
  <si>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</si>
  <si>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</si>
  <si>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</si>
  <si>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</si>
  <si>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</si>
  <si>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</si>
  <si>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</si>
  <si>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</si>
  <si>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</si>
  <si>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</si>
  <si>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</si>
  <si>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</si>
  <si>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</si>
  <si>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</si>
  <si>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</si>
  <si>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</si>
  <si>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</si>
  <si>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</si>
  <si>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</si>
  <si>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</si>
  <si>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</si>
  <si>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</si>
  <si>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</si>
  <si>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</si>
  <si>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</si>
  <si>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</si>
  <si>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</si>
  <si>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</si>
  <si>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</si>
  <si>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</si>
  <si>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</si>
  <si>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</si>
  <si>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</si>
  <si>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</si>
  <si>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</si>
  <si>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</si>
  <si>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</si>
  <si>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</si>
  <si>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</si>
  <si>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</si>
  <si>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</si>
  <si>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</si>
  <si>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</si>
  <si>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</si>
  <si>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</si>
  <si>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</si>
  <si>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</si>
  <si>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</si>
  <si>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</si>
  <si>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</si>
  <si>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</si>
  <si>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</si>
  <si>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</si>
  <si>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</si>
  <si>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</si>
  <si>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</si>
  <si>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</si>
  <si>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</si>
  <si>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</si>
  <si>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</si>
  <si>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</si>
  <si>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</si>
  <si>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</si>
  <si>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</si>
  <si>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</si>
  <si>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</si>
  <si>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</si>
  <si>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</si>
  <si>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</si>
  <si>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</si>
  <si>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</si>
  <si>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</si>
  <si>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</si>
  <si>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</si>
  <si>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</si>
  <si>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</si>
  <si>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</si>
  <si>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</si>
  <si>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</si>
  <si>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</si>
  <si>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</si>
  <si>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</si>
  <si>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</si>
  <si>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</si>
  <si>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</si>
  <si>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</si>
  <si>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</si>
  <si>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</si>
  <si>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</si>
  <si>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</si>
  <si>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</si>
  <si>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</si>
  <si>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</si>
  <si>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</si>
  <si>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</si>
  <si>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</si>
  <si>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</si>
  <si>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</si>
  <si>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</si>
  <si>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</si>
  <si>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</si>
  <si>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</si>
  <si>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</si>
  <si>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</si>
  <si>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</si>
  <si>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</si>
  <si>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</si>
  <si>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</si>
  <si>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</si>
  <si>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</si>
  <si>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</si>
  <si>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</si>
  <si>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</si>
  <si>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</si>
  <si>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</si>
  <si>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</si>
  <si>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</si>
  <si>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</si>
  <si>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</si>
  <si>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</si>
  <si>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</si>
  <si>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</si>
  <si>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</si>
  <si>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</si>
  <si>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</si>
  <si>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</si>
  <si>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</si>
  <si>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</si>
  <si>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</si>
  <si>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</si>
  <si>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</si>
  <si>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</si>
  <si>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</si>
  <si>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</si>
  <si>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</si>
  <si>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</si>
  <si>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</si>
  <si>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</si>
  <si>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</si>
  <si>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</si>
  <si>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</si>
  <si>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</si>
  <si>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</si>
  <si>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</si>
  <si>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</si>
  <si>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</si>
  <si>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</si>
  <si>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</si>
  <si>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</si>
  <si>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</si>
  <si>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</si>
  <si>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</si>
  <si>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</si>
  <si>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</si>
  <si>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</si>
  <si>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</si>
  <si>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</si>
  <si>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</si>
  <si>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</si>
  <si>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</si>
  <si>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</si>
  <si>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</si>
  <si>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</si>
  <si>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</si>
  <si>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</si>
  <si>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</si>
  <si>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</si>
  <si>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</si>
  <si>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</si>
  <si>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</si>
  <si>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</si>
  <si>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</si>
  <si>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</si>
  <si>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</si>
  <si>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</si>
  <si>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</si>
  <si>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</si>
  <si>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</si>
  <si>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</si>
  <si>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</si>
  <si>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</si>
  <si>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</si>
  <si>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</si>
  <si>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</si>
  <si>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</si>
  <si>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</si>
  <si>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</si>
  <si>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</si>
  <si>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</si>
  <si>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</si>
  <si>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</si>
  <si>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</si>
  <si>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</si>
  <si>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</si>
  <si>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</si>
  <si>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</si>
  <si>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</si>
  <si>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</si>
  <si>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</si>
  <si>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</si>
  <si>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</si>
  <si>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</si>
  <si>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</si>
  <si>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</si>
  <si>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</si>
  <si>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</si>
  <si>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</si>
  <si>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</si>
  <si>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</si>
  <si>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</si>
  <si>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</si>
  <si>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</si>
  <si>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</si>
  <si>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</si>
  <si>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</si>
  <si>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</si>
  <si>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</si>
  <si>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</si>
  <si>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</si>
  <si>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</si>
  <si>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</si>
  <si>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</si>
  <si>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</si>
  <si>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</si>
  <si>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</si>
  <si>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</si>
  <si>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</si>
  <si>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</si>
  <si>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</si>
  <si>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</si>
  <si>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</si>
  <si>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</si>
  <si>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</si>
  <si>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</si>
  <si>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</si>
  <si>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</si>
  <si>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</si>
  <si>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</si>
  <si>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</si>
  <si>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</si>
  <si>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</si>
  <si>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</si>
  <si>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</si>
  <si>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</si>
  <si>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</si>
  <si>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</si>
  <si>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</si>
  <si>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</si>
  <si>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</si>
  <si>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</si>
  <si>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</si>
  <si>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</si>
  <si>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</si>
  <si>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</si>
  <si>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</si>
  <si>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</si>
  <si>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</si>
  <si>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</si>
  <si>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</si>
  <si>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</si>
  <si>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</si>
  <si>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</si>
  <si>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</si>
  <si>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</si>
  <si>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</si>
  <si>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</si>
  <si>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</si>
  <si>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</si>
  <si>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</si>
  <si>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</si>
  <si>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</si>
  <si>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</si>
  <si>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</si>
  <si>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</si>
  <si>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</si>
  <si>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</si>
  <si>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</si>
  <si>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</si>
  <si>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</si>
  <si>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</si>
  <si>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</si>
  <si>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</si>
  <si>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</si>
  <si>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</si>
  <si>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</si>
  <si>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</si>
  <si>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</si>
  <si>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</si>
  <si>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</si>
  <si>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</si>
  <si>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</si>
  <si>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</si>
  <si>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</si>
  <si>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</si>
  <si>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</si>
  <si>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</si>
  <si>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</si>
  <si>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</si>
  <si>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</si>
  <si>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</si>
  <si>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</si>
  <si>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</si>
  <si>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</si>
  <si>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</si>
  <si>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</si>
  <si>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</si>
  <si>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</si>
  <si>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</si>
  <si>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</si>
  <si>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</si>
  <si>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</si>
  <si>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</si>
  <si>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</si>
  <si>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</si>
  <si>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</si>
  <si>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</si>
  <si>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</si>
  <si>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</si>
  <si>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</si>
  <si>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</si>
  <si>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</si>
  <si>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</si>
  <si>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</si>
  <si>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</si>
  <si>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</si>
  <si>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</si>
  <si>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</si>
  <si>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</si>
  <si>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</si>
  <si>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</si>
  <si>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</si>
  <si>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</si>
  <si>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</si>
  <si>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</si>
  <si>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</si>
  <si>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</si>
  <si>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</si>
  <si>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</si>
  <si>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</si>
  <si>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</si>
  <si>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</si>
  <si>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</si>
  <si>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</si>
  <si>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</si>
  <si>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</si>
  <si>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</si>
  <si>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</si>
  <si>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</si>
  <si>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</si>
  <si>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</si>
  <si>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</si>
  <si>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</si>
  <si>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</si>
  <si>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</si>
  <si>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</si>
  <si>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</si>
  <si>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</si>
  <si>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</si>
  <si>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</si>
  <si>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</si>
  <si>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</si>
  <si>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</si>
  <si>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</si>
  <si>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</si>
  <si>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</si>
  <si>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</si>
  <si>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</si>
  <si>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</si>
  <si>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</si>
  <si>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</si>
  <si>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</si>
  <si>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</si>
  <si>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</si>
  <si>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</si>
  <si>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</si>
  <si>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</si>
  <si>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</si>
  <si>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</si>
  <si>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</si>
  <si>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</si>
  <si>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</si>
  <si>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</si>
  <si>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</si>
  <si>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</si>
  <si>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</si>
  <si>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</si>
  <si>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</si>
  <si>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</si>
  <si>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</si>
  <si>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</si>
  <si>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</si>
  <si>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</si>
  <si>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</si>
  <si>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</si>
  <si>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</si>
  <si>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</si>
  <si>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</si>
  <si>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</si>
  <si>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</si>
  <si>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</si>
  <si>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</si>
  <si>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</si>
  <si>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</si>
  <si>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</si>
  <si>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</si>
  <si>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</si>
  <si>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</si>
  <si>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</si>
  <si>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</si>
  <si>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</si>
  <si>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</si>
  <si>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</si>
  <si>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</si>
  <si>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</si>
  <si>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</si>
  <si>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</si>
  <si>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</si>
  <si>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</si>
  <si>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</si>
  <si>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</si>
  <si>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</si>
  <si>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</si>
  <si>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</si>
  <si>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</si>
  <si>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</si>
  <si>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</si>
  <si>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</si>
  <si>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</si>
  <si>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</si>
  <si>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</si>
  <si>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</si>
  <si>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</si>
  <si>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</si>
  <si>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</si>
  <si>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</si>
  <si>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</si>
  <si>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</si>
  <si>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</si>
  <si>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</si>
  <si>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</si>
  <si>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</si>
  <si>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</si>
  <si>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</si>
  <si>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</si>
  <si>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</si>
  <si>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</si>
  <si>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</si>
  <si>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</si>
  <si>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</si>
  <si>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</si>
  <si>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</si>
  <si>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</si>
  <si>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</si>
  <si>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</si>
  <si>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</si>
  <si>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</si>
  <si>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</si>
  <si>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</si>
  <si>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</si>
  <si>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</si>
  <si>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</si>
  <si>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</si>
  <si>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</si>
  <si>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</si>
  <si>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</si>
  <si>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</si>
  <si>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</si>
  <si>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</si>
  <si>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</si>
  <si>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</si>
  <si>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</si>
  <si>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</si>
  <si>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</si>
  <si>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</si>
  <si>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</si>
  <si>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</si>
  <si>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</si>
  <si>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</si>
  <si>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</si>
  <si>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</si>
  <si>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</si>
  <si>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</si>
  <si>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</si>
  <si>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</si>
  <si>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</si>
  <si>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</si>
  <si>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</si>
  <si>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</si>
  <si>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</si>
  <si>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</si>
  <si>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</si>
  <si>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</si>
  <si>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</si>
  <si>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</si>
  <si>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</si>
  <si>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</si>
  <si>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</si>
  <si>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</si>
  <si>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</si>
  <si>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</si>
  <si>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</si>
  <si>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</si>
  <si>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</si>
  <si>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</si>
  <si>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</si>
  <si>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</si>
  <si>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</si>
  <si>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</si>
  <si>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</si>
  <si>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</si>
  <si>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</si>
  <si>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</si>
  <si>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</si>
  <si>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</si>
  <si>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</si>
  <si>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</si>
  <si>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</si>
  <si>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</si>
  <si>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</si>
  <si>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</si>
  <si>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</si>
  <si>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</si>
  <si>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</si>
  <si>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</si>
  <si>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</si>
  <si>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</si>
  <si>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</si>
  <si>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</si>
  <si>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</si>
  <si>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</si>
  <si>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</si>
  <si>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</si>
  <si>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</si>
  <si>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</si>
  <si>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</si>
  <si>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</si>
  <si>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</si>
  <si>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</si>
  <si>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</si>
  <si>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</si>
  <si>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</si>
  <si>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</si>
  <si>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</si>
  <si>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</si>
  <si>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</si>
  <si>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</si>
  <si>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</si>
  <si>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</si>
  <si>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</si>
  <si>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</si>
  <si>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</si>
  <si>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</si>
  <si>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</si>
  <si>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</si>
  <si>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</si>
  <si>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</si>
  <si>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</si>
  <si>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</si>
  <si>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</si>
  <si>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</si>
  <si>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</si>
  <si>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</si>
  <si>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</si>
  <si>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</si>
  <si>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</si>
  <si>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</si>
  <si>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</si>
  <si>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</si>
  <si>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</si>
  <si>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</si>
  <si>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</si>
  <si>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</si>
  <si>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</si>
  <si>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</si>
  <si>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</si>
  <si>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</si>
  <si>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</si>
  <si>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</si>
  <si>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</si>
  <si>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</si>
  <si>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</si>
  <si>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</si>
  <si>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</si>
  <si>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</si>
  <si>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</si>
  <si>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</si>
  <si>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</si>
  <si>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</si>
  <si>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</si>
  <si>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</si>
  <si>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</si>
  <si>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</si>
  <si>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</si>
  <si>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</si>
  <si>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</si>
  <si>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</si>
  <si>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</si>
  <si>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</si>
  <si>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</si>
  <si>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</si>
  <si>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</si>
  <si>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</si>
  <si>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</si>
  <si>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</si>
  <si>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</si>
  <si>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</si>
  <si>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</si>
  <si>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</si>
  <si>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</si>
  <si>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</si>
  <si>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</si>
  <si>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</si>
  <si>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</si>
  <si>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</si>
  <si>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</si>
  <si>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</si>
  <si>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</si>
  <si>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</si>
  <si>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</si>
  <si>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</si>
  <si>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</si>
  <si>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</si>
  <si>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</si>
  <si>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</si>
  <si>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</si>
  <si>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</si>
  <si>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</si>
  <si>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</si>
  <si>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</si>
  <si>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</si>
  <si>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</si>
  <si>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</si>
  <si>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</si>
  <si>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</si>
  <si>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</si>
  <si>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</si>
  <si>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</si>
  <si>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</si>
  <si>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</si>
  <si>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</si>
  <si>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</si>
  <si>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</si>
  <si>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</si>
  <si>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</si>
  <si>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</si>
  <si>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</si>
  <si>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</si>
  <si>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</si>
  <si>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</si>
  <si>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</si>
  <si>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</si>
  <si>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</si>
  <si>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</si>
  <si>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</si>
  <si>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</si>
  <si>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</si>
  <si>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</si>
  <si>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</si>
  <si>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</si>
  <si>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</si>
  <si>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</si>
  <si>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</si>
  <si>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</si>
  <si>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</si>
  <si>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</si>
  <si>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</si>
  <si>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</si>
  <si>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</si>
  <si>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</si>
  <si>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</si>
  <si>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</si>
  <si>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</si>
  <si>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</si>
  <si>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</si>
  <si>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</si>
  <si>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</si>
  <si>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</si>
  <si>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</si>
  <si>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</si>
  <si>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</si>
  <si>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</si>
  <si>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</si>
  <si>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</si>
  <si>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</si>
  <si>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</si>
  <si>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</si>
  <si>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</si>
  <si>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</si>
  <si>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</si>
  <si>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</si>
  <si>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</si>
  <si>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</si>
  <si>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</si>
  <si>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</si>
  <si>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</si>
  <si>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</si>
  <si>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</si>
  <si>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</si>
  <si>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</si>
  <si>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</si>
  <si>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</si>
  <si>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</si>
  <si>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</si>
  <si>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</si>
  <si>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</si>
  <si>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</si>
  <si>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</si>
  <si>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</si>
  <si>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</si>
  <si>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</si>
  <si>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</si>
  <si>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</si>
  <si>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</si>
  <si>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</si>
  <si>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</si>
  <si>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</si>
  <si>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</si>
  <si>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</si>
  <si>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</si>
  <si>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</si>
  <si>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</si>
  <si>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</si>
  <si>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</si>
  <si>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</si>
  <si>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</si>
  <si>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</si>
  <si>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</si>
  <si>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</si>
  <si>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</si>
  <si>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</si>
  <si>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</si>
  <si>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</si>
  <si>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</si>
  <si>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</si>
  <si>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</si>
  <si>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</si>
  <si>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</si>
  <si>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</si>
  <si>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</si>
  <si>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</si>
  <si>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</si>
  <si>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</si>
  <si>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</si>
  <si>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</si>
  <si>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</si>
  <si>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</si>
  <si>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</si>
  <si>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</si>
  <si>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</si>
  <si>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</si>
  <si>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</si>
  <si>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</si>
  <si>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</si>
  <si>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</si>
  <si>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</si>
  <si>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</si>
  <si>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</si>
  <si>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</si>
  <si>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</si>
  <si>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</si>
  <si>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</si>
  <si>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</si>
  <si>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</si>
  <si>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</si>
  <si>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</si>
  <si>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</si>
  <si>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</si>
  <si>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</si>
  <si>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</si>
  <si>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</si>
  <si>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</si>
  <si>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</si>
  <si>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</si>
  <si>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</si>
  <si>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</si>
  <si>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</si>
  <si>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</si>
  <si>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</si>
  <si>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</si>
  <si>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</si>
  <si>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</si>
  <si>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</si>
  <si>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</si>
  <si>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</si>
  <si>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</si>
  <si>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</si>
  <si>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</si>
  <si>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</si>
  <si>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</si>
  <si>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</si>
  <si>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</si>
  <si>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</si>
  <si>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</si>
  <si>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</si>
  <si>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</si>
  <si>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</si>
  <si>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</si>
  <si>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</si>
  <si>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</si>
  <si>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</si>
  <si>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</si>
  <si>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</si>
  <si>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</si>
  <si>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</si>
  <si>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</si>
  <si>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</si>
  <si>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</si>
  <si>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</si>
  <si>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</si>
  <si>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</si>
  <si>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</si>
  <si>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</si>
  <si>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</si>
  <si>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</si>
  <si>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</si>
  <si>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</si>
  <si>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</si>
  <si>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</si>
  <si>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</si>
  <si>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</si>
  <si>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</si>
  <si>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</si>
  <si>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</si>
  <si>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</si>
  <si>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</si>
  <si>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</si>
  <si>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</si>
  <si>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</si>
  <si>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</si>
  <si>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</si>
  <si>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</si>
  <si>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</si>
  <si>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</si>
  <si>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</si>
  <si>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</si>
  <si>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</si>
  <si>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</si>
  <si>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</si>
  <si>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</si>
  <si>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</si>
  <si>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</si>
  <si>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</si>
  <si>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</si>
  <si>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</si>
  <si>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</si>
  <si>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</si>
  <si>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</si>
  <si>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</si>
  <si>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</si>
  <si>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</si>
  <si>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</si>
  <si>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</si>
  <si>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</si>
  <si>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</si>
  <si>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</si>
  <si>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</si>
  <si>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</si>
  <si>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</si>
  <si>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</si>
  <si>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</si>
  <si>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</si>
  <si>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</si>
  <si>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</si>
  <si>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</si>
  <si>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</si>
  <si>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</si>
  <si>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</si>
  <si>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</si>
  <si>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</si>
  <si>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</si>
  <si>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</si>
  <si>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</si>
  <si>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</si>
  <si>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</si>
  <si>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</si>
  <si>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</si>
  <si>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</si>
  <si>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</si>
  <si>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</si>
  <si>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</si>
  <si>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</si>
  <si>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</si>
  <si>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</si>
  <si>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</si>
  <si>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</si>
  <si>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</si>
  <si>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</si>
  <si>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</si>
  <si>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</si>
  <si>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</si>
  <si>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</si>
  <si>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</si>
  <si>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</si>
  <si>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</si>
  <si>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</si>
  <si>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</si>
  <si>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</si>
  <si>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</si>
  <si>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</si>
  <si>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</si>
  <si>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</si>
  <si>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</si>
  <si>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</si>
  <si>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</si>
  <si>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</si>
  <si>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</si>
  <si>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</si>
  <si>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</si>
  <si>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</si>
  <si>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</si>
  <si>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</si>
  <si>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</si>
  <si>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</si>
  <si>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</si>
  <si>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</si>
  <si>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</si>
  <si>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</si>
  <si>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</si>
  <si>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</si>
  <si>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</si>
  <si>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</si>
  <si>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</si>
  <si>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</si>
  <si>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</si>
  <si>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</si>
  <si>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</si>
  <si>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</si>
  <si>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</si>
  <si>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</si>
  <si>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</si>
  <si>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</si>
  <si>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</si>
  <si>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</si>
  <si>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</si>
  <si>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</si>
  <si>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</si>
  <si>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</si>
  <si>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</si>
  <si>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</si>
  <si>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</si>
  <si>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</si>
  <si>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</si>
  <si>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</si>
  <si>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</si>
  <si>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</si>
  <si>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</si>
  <si>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</si>
  <si>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</si>
  <si>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</si>
  <si>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</si>
  <si>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</si>
  <si>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</si>
  <si>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</si>
  <si>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</si>
  <si>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</si>
  <si>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</si>
  <si>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</si>
  <si>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</si>
  <si>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</si>
  <si>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</si>
  <si>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</si>
  <si>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</si>
  <si>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</si>
  <si>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</si>
  <si>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</si>
  <si>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</si>
  <si>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</si>
  <si>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</si>
  <si>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</si>
  <si>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</si>
  <si>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</si>
  <si>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</si>
  <si>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</si>
  <si>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</si>
  <si>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</si>
  <si>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</si>
  <si>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</si>
  <si>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</si>
  <si>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</si>
  <si>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</si>
  <si>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</si>
  <si>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</si>
  <si>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</si>
  <si>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</si>
  <si>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</si>
  <si>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</si>
  <si>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</si>
  <si>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</si>
  <si>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</si>
  <si>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</si>
  <si>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</si>
  <si>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</si>
  <si>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</si>
  <si>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</si>
  <si>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</si>
  <si>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</si>
  <si>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</si>
  <si>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</si>
  <si>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</si>
  <si>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</si>
  <si>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</si>
  <si>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</si>
  <si>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</si>
  <si>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</si>
  <si>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</si>
  <si>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</si>
  <si>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</si>
  <si>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</si>
  <si>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</si>
  <si>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</si>
  <si>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</si>
  <si>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</si>
  <si>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</si>
  <si>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</si>
  <si>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</si>
  <si>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</si>
  <si>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</si>
  <si>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</si>
  <si>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</si>
  <si>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</si>
  <si>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</si>
  <si>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</si>
  <si>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</si>
  <si>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</si>
  <si>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</si>
  <si>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</si>
  <si>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</si>
  <si>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</si>
  <si>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</si>
  <si>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</si>
  <si>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</si>
  <si>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</si>
  <si>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</si>
  <si>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</si>
  <si>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</si>
  <si>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</si>
  <si>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</si>
  <si>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</si>
  <si>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</si>
  <si>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</si>
  <si>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</si>
  <si>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</si>
  <si>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</si>
  <si>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</si>
  <si>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</si>
  <si>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</si>
  <si>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</si>
  <si>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</si>
  <si>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</si>
  <si>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</si>
  <si>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</si>
  <si>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</si>
  <si>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</si>
  <si>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</si>
  <si>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</si>
  <si>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</si>
  <si>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</si>
  <si>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</si>
  <si>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</si>
  <si>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</si>
  <si>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</si>
  <si>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</si>
  <si>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</si>
  <si>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</si>
  <si>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</si>
  <si>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</si>
  <si>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</si>
  <si>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</si>
  <si>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</si>
  <si>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</si>
  <si>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</si>
  <si>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</si>
  <si>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</si>
  <si>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</si>
  <si>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</si>
  <si>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</si>
  <si>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</si>
  <si>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</si>
  <si>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</si>
  <si>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</si>
  <si>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</si>
  <si>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</si>
  <si>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</si>
  <si>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</si>
  <si>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</si>
  <si>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</si>
  <si>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</si>
  <si>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</si>
  <si>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</si>
  <si>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</si>
  <si>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</si>
  <si>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</si>
  <si>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</si>
  <si>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</si>
  <si>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</si>
  <si>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</si>
  <si>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</si>
  <si>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</si>
  <si>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</si>
  <si>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</si>
  <si>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</si>
  <si>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</si>
  <si>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</si>
  <si>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</si>
  <si>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</si>
  <si>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</si>
  <si>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</si>
  <si>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</si>
  <si>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</si>
  <si>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</si>
  <si>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</si>
  <si>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</si>
  <si>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</si>
  <si>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</si>
  <si>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</si>
  <si>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</si>
  <si>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</si>
  <si>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</si>
  <si>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</si>
  <si>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</si>
  <si>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</si>
  <si>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</si>
  <si>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</si>
  <si>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</si>
  <si>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</si>
  <si>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</si>
  <si>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</si>
  <si>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</si>
  <si>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</si>
  <si>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</si>
  <si>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</si>
  <si>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</si>
  <si>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</si>
  <si>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</si>
  <si>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</si>
  <si>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</si>
  <si>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</si>
  <si>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</si>
  <si>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</si>
  <si>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</si>
  <si>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</si>
  <si>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</si>
  <si>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</si>
  <si>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</si>
  <si>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</si>
  <si>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</si>
  <si>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</si>
  <si>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</si>
  <si>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</si>
  <si>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</si>
  <si>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</si>
  <si>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</si>
  <si>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</si>
  <si>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</si>
  <si>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</si>
  <si>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</si>
  <si>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</si>
  <si>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</si>
  <si>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</si>
  <si>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</si>
  <si>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</si>
  <si>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</si>
  <si>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</si>
  <si>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</si>
  <si>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</si>
  <si>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</si>
  <si>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</si>
  <si>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</si>
  <si>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</si>
  <si>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</si>
  <si>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</si>
  <si>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</si>
  <si>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</si>
  <si>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</si>
  <si>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</si>
  <si>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</si>
  <si>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</si>
  <si>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</si>
  <si>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</si>
  <si>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</si>
  <si>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</si>
  <si>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</si>
  <si>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</si>
  <si>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</si>
  <si>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</si>
  <si>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</si>
  <si>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</si>
  <si>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</si>
  <si>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</si>
  <si>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</si>
  <si>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</si>
  <si>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</si>
  <si>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</si>
  <si>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</si>
  <si>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</si>
  <si>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</si>
  <si>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</si>
  <si>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</si>
  <si>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</si>
  <si>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</si>
  <si>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</si>
  <si>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</si>
  <si>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</si>
  <si>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</si>
  <si>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</si>
  <si>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</si>
  <si>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</si>
  <si>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</si>
  <si>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</si>
  <si>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</si>
  <si>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</si>
  <si>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</si>
  <si>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</si>
  <si>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</si>
  <si>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</si>
  <si>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</si>
  <si>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</si>
  <si>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</si>
  <si>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</si>
  <si>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</si>
  <si>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</si>
  <si>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</si>
  <si>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</si>
  <si>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</si>
  <si>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</si>
  <si>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</si>
  <si>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</si>
  <si>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</si>
  <si>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</si>
  <si>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</si>
  <si>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</si>
  <si>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</si>
  <si>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</si>
  <si>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</si>
  <si>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</si>
  <si>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</si>
  <si>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</si>
  <si>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</si>
  <si>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</si>
  <si>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</si>
  <si>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</si>
  <si>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</si>
  <si>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</si>
  <si>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</si>
  <si>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</si>
  <si>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</si>
  <si>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</si>
  <si>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</si>
  <si>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</si>
  <si>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</si>
  <si>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</si>
  <si>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</si>
  <si>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</si>
  <si>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</si>
  <si>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</si>
  <si>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</si>
  <si>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</si>
  <si>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</si>
  <si>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</si>
  <si>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</si>
  <si>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</si>
  <si>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</si>
  <si>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</si>
  <si>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</si>
  <si>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</si>
  <si>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</si>
  <si>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</si>
  <si>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</si>
  <si>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</si>
  <si>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</si>
  <si>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</si>
  <si>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</si>
  <si>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</si>
  <si>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</si>
  <si>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</si>
  <si>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</si>
  <si>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</si>
  <si>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</si>
  <si>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</si>
  <si>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</si>
  <si>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</si>
  <si>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</si>
  <si>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</si>
  <si>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</si>
  <si>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</si>
  <si>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</si>
  <si>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</si>
  <si>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</si>
  <si>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</si>
  <si>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</si>
  <si>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</si>
  <si>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</si>
  <si>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</si>
  <si>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</si>
  <si>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</si>
  <si>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</si>
  <si>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</si>
  <si>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</si>
  <si>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</si>
  <si>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</si>
  <si>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</si>
  <si>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</si>
  <si>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</si>
  <si>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</si>
  <si>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</si>
  <si>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</si>
  <si>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</si>
  <si>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</si>
  <si>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</si>
  <si>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</si>
  <si>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</si>
  <si>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</si>
  <si>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</si>
  <si>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</si>
  <si>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</si>
  <si>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</si>
  <si>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</si>
  <si>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</si>
  <si>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</si>
  <si>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</si>
  <si>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</si>
  <si>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</si>
  <si>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</si>
  <si>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</si>
  <si>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</si>
  <si>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</si>
  <si>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</si>
  <si>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</si>
  <si>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</si>
  <si>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</si>
  <si>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</si>
  <si>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</si>
  <si>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</si>
  <si>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</si>
  <si>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</si>
  <si>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</si>
  <si>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</si>
  <si>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</si>
  <si>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</si>
  <si>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</si>
  <si>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</si>
  <si>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</si>
  <si>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</si>
  <si>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</si>
  <si>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</si>
  <si>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</si>
  <si>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</si>
  <si>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</si>
  <si>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</si>
  <si>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</si>
  <si>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</si>
  <si>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</si>
  <si>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</si>
  <si>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</si>
  <si>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</si>
  <si>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</si>
  <si>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</si>
  <si>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</si>
  <si>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</si>
  <si>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</si>
  <si>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</si>
  <si>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</si>
  <si>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</si>
  <si>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</si>
  <si>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</si>
  <si>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</si>
  <si>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</si>
  <si>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</si>
  <si>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</si>
  <si>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</si>
  <si>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</si>
  <si>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</si>
  <si>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</si>
  <si>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</si>
  <si>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</si>
  <si>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</si>
  <si>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</si>
  <si>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</si>
  <si>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</si>
  <si>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</si>
  <si>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</si>
  <si>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</si>
  <si>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</si>
  <si>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</si>
  <si>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</si>
  <si>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</si>
  <si>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</si>
  <si>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</si>
  <si>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</si>
  <si>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</si>
  <si>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</si>
  <si>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</si>
  <si>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</si>
  <si>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</si>
  <si>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</si>
  <si>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</si>
  <si>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</si>
  <si>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</si>
  <si>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</si>
  <si>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</si>
  <si>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</si>
  <si>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</si>
  <si>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</si>
  <si>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</si>
  <si>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</si>
  <si>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</si>
  <si>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</si>
  <si>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</si>
  <si>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</si>
  <si>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</si>
  <si>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</si>
  <si>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</si>
  <si>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</si>
  <si>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</si>
  <si>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</si>
  <si>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</si>
  <si>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</si>
  <si>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</si>
  <si>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</si>
  <si>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</si>
  <si>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</si>
  <si>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</si>
  <si>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</si>
  <si>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</si>
  <si>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</si>
  <si>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</si>
  <si>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</si>
  <si>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</si>
  <si>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</si>
  <si>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</si>
  <si>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</si>
  <si>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</si>
  <si>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</si>
  <si>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</si>
  <si>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</si>
  <si>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</si>
  <si>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</si>
  <si>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</si>
  <si>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</si>
  <si>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</si>
  <si>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</si>
  <si>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</si>
  <si>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</si>
  <si>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</si>
  <si>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</si>
  <si>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</si>
  <si>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</si>
  <si>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</si>
  <si>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</si>
  <si>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</si>
  <si>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</si>
  <si>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</si>
  <si>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</si>
  <si>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</si>
  <si>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</si>
  <si>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</si>
  <si>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</si>
  <si>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</si>
  <si>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</si>
  <si>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</si>
  <si>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</si>
  <si>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</si>
  <si>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</si>
  <si>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</si>
  <si>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</si>
  <si>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</si>
  <si>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</si>
  <si>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</si>
  <si>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</si>
  <si>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</si>
  <si>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</si>
  <si>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</si>
  <si>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</si>
  <si>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</si>
  <si>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</si>
  <si>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</si>
  <si>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</si>
  <si>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</si>
  <si>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</si>
  <si>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</si>
  <si>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</si>
  <si>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</si>
  <si>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</si>
  <si>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</si>
  <si>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</si>
  <si>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</si>
  <si>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</si>
  <si>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</si>
  <si>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</si>
  <si>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</si>
  <si>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</si>
  <si>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</si>
  <si>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</si>
  <si>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</si>
  <si>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</si>
  <si>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</si>
  <si>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</si>
  <si>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</si>
  <si>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</si>
  <si>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</si>
  <si>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</si>
  <si>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</si>
  <si>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</si>
  <si>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</si>
  <si>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</si>
  <si>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</si>
  <si>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</si>
  <si>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</si>
  <si>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</si>
  <si>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</si>
  <si>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</si>
  <si>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</si>
  <si>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</si>
  <si>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</si>
  <si>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</si>
  <si>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</si>
  <si>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</si>
  <si>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</si>
  <si>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</si>
  <si>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</si>
  <si>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</si>
  <si>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</si>
  <si>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</si>
  <si>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</si>
  <si>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</si>
  <si>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</si>
  <si>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</si>
  <si>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</si>
  <si>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</si>
  <si>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</si>
  <si>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</si>
  <si>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</si>
  <si>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</si>
  <si>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</si>
  <si>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</si>
  <si>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</si>
  <si>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</si>
  <si>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</si>
  <si>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</si>
  <si>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</si>
  <si>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</si>
  <si>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</si>
  <si>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</si>
  <si>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</si>
  <si>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</si>
  <si>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</si>
  <si>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</si>
  <si>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</si>
  <si>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</si>
  <si>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</si>
  <si>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</si>
  <si>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</si>
  <si>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</si>
  <si>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</si>
  <si>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</si>
  <si>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</si>
  <si>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</si>
  <si>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</si>
  <si>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</si>
  <si>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</si>
  <si>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</si>
  <si>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</si>
  <si>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</si>
  <si>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</si>
  <si>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</si>
  <si>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</si>
  <si>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</si>
  <si>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</si>
  <si>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</si>
  <si>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</si>
  <si>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</si>
  <si>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</si>
  <si>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</si>
  <si>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</si>
  <si>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</si>
  <si>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</si>
  <si>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</si>
  <si>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</si>
  <si>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</si>
  <si>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</si>
  <si>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</si>
  <si>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</si>
  <si>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</si>
  <si>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</si>
  <si>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</si>
  <si>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</si>
  <si>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</si>
  <si>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</si>
  <si>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</si>
  <si>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</si>
  <si>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</si>
  <si>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</si>
  <si>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</si>
  <si>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</si>
  <si>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</si>
  <si>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</si>
  <si>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</si>
  <si>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</si>
  <si>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</si>
  <si>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</si>
  <si>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</si>
  <si>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</si>
  <si>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</si>
  <si>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</si>
  <si>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</si>
  <si>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</si>
  <si>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</si>
  <si>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</si>
  <si>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</si>
  <si>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</si>
  <si>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</si>
  <si>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</si>
  <si>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</si>
  <si>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</si>
  <si>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</si>
  <si>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</si>
  <si>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</si>
  <si>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</si>
  <si>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</si>
  <si>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</si>
  <si>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</si>
  <si>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</si>
  <si>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</si>
  <si>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</si>
  <si>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</si>
  <si>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</si>
  <si>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</si>
  <si>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</si>
  <si>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</si>
  <si>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</si>
  <si>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</si>
  <si>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</si>
  <si>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</si>
  <si>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</si>
  <si>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</si>
  <si>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</si>
  <si>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</si>
  <si>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</si>
  <si>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</si>
  <si>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</si>
  <si>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</si>
  <si>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</si>
  <si>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</si>
  <si>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</si>
  <si>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</si>
  <si>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</si>
  <si>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</si>
  <si>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</si>
  <si>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</si>
  <si>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</si>
  <si>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</si>
  <si>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</si>
  <si>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</si>
  <si>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</si>
  <si>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</si>
  <si>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</si>
  <si>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</si>
  <si>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</si>
  <si>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</si>
  <si>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</si>
  <si>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</si>
  <si>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</si>
  <si>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</si>
  <si>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</si>
  <si>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</si>
  <si>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</si>
  <si>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</si>
  <si>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</si>
  <si>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</si>
  <si>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</si>
  <si>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</si>
  <si>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</si>
  <si>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</si>
  <si>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</si>
  <si>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</si>
  <si>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</si>
  <si>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</si>
  <si>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</si>
  <si>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</si>
  <si>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</si>
  <si>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</si>
  <si>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</si>
  <si>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</si>
  <si>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</si>
  <si>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</si>
  <si>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</si>
  <si>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</si>
  <si>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</si>
  <si>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</si>
  <si>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</si>
  <si>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</si>
  <si>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</si>
  <si>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</si>
  <si>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</si>
  <si>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</si>
  <si>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</si>
  <si>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</si>
  <si>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</si>
  <si>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</si>
  <si>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</si>
  <si>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</si>
  <si>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</si>
  <si>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</si>
  <si>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</si>
  <si>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</si>
  <si>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</si>
  <si>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</si>
  <si>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</si>
  <si>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</si>
  <si>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</si>
  <si>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</si>
  <si>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</si>
  <si>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</si>
  <si>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</si>
  <si>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</si>
  <si>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</si>
  <si>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</si>
  <si>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</si>
  <si>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</si>
  <si>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</si>
  <si>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</si>
  <si>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</si>
  <si>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</si>
  <si>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</si>
  <si>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</si>
  <si>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</si>
  <si>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</si>
  <si>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</si>
  <si>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</si>
  <si>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</si>
  <si>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</si>
  <si>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</si>
  <si>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</si>
  <si>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</si>
  <si>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</si>
  <si>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</si>
  <si>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</si>
  <si>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</si>
  <si>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</si>
  <si>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</si>
  <si>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</si>
  <si>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</si>
  <si>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</si>
  <si>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</si>
  <si>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</si>
  <si>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</si>
  <si>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</si>
  <si>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</si>
  <si>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</si>
  <si>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</si>
  <si>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</si>
  <si>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</si>
  <si>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</si>
  <si>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</si>
  <si>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</si>
  <si>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</si>
  <si>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</si>
  <si>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</si>
  <si>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</si>
  <si>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</si>
  <si>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</si>
  <si>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</si>
  <si>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</si>
  <si>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</si>
  <si>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</si>
  <si>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</si>
  <si>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</si>
  <si>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</si>
  <si>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</si>
  <si>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</si>
  <si>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</si>
  <si>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</si>
  <si>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</si>
  <si>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</si>
  <si>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</si>
  <si>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</si>
  <si>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</si>
  <si>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</si>
  <si>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</si>
  <si>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</si>
  <si>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</si>
  <si>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</si>
  <si>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</si>
  <si>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</si>
  <si>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</si>
  <si>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</si>
  <si>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</si>
  <si>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</si>
  <si>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</si>
  <si>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</si>
  <si>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</si>
  <si>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</si>
  <si>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</si>
  <si>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</si>
  <si>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</si>
  <si>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</si>
  <si>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</si>
  <si>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</si>
  <si>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</si>
  <si>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</si>
  <si>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</si>
  <si>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</si>
  <si>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</si>
  <si>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</si>
  <si>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</si>
  <si>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</si>
  <si>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</si>
  <si>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</si>
  <si>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</si>
  <si>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</si>
  <si>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</si>
  <si>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</si>
  <si>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</si>
  <si>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</si>
  <si>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</si>
  <si>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</si>
  <si>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</si>
  <si>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</si>
  <si>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</si>
  <si>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</si>
  <si>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</si>
  <si>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</si>
  <si>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</si>
  <si>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</si>
  <si>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</si>
  <si>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</si>
  <si>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</si>
  <si>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</si>
  <si>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</si>
  <si>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</si>
  <si>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</si>
  <si>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</si>
  <si>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</si>
  <si>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</si>
  <si>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</si>
  <si>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</si>
  <si>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</si>
  <si>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</si>
  <si>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</si>
  <si>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</si>
  <si>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</si>
  <si>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</si>
  <si>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</si>
  <si>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</si>
  <si>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</si>
  <si>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</si>
  <si>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</si>
  <si>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</si>
  <si>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</si>
  <si>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</si>
  <si>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</si>
  <si>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</si>
  <si>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</si>
  <si>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</si>
  <si>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</si>
  <si>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</si>
  <si>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</si>
  <si>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</si>
  <si>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</si>
  <si>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</si>
  <si>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</si>
  <si>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</si>
  <si>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</si>
  <si>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</si>
  <si>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</si>
  <si>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</si>
  <si>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</si>
  <si>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</si>
  <si>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</si>
  <si>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</si>
  <si>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</si>
  <si>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</si>
  <si>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</si>
  <si>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</si>
  <si>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</si>
  <si>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</si>
  <si>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</si>
  <si>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</si>
  <si>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</si>
  <si>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</si>
  <si>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</si>
  <si>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</si>
  <si>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</si>
  <si>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</si>
  <si>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</si>
  <si>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</si>
  <si>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</si>
  <si>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</si>
  <si>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</si>
  <si>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</si>
  <si>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</si>
  <si>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</si>
  <si>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</si>
  <si>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</si>
  <si>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</si>
  <si>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</si>
  <si>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</si>
  <si>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</si>
  <si>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</si>
  <si>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</si>
  <si>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</si>
  <si>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</si>
  <si>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</si>
  <si>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</si>
  <si>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</si>
  <si>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</si>
  <si>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</si>
  <si>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</si>
  <si>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</si>
  <si>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</si>
  <si>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</si>
  <si>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</si>
  <si>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</si>
  <si>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</si>
  <si>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</si>
  <si>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</si>
  <si>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</si>
  <si>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</si>
  <si>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</si>
  <si>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</si>
  <si>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</si>
  <si>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</si>
  <si>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</si>
  <si>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</si>
  <si>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</si>
  <si>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</si>
  <si>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</si>
  <si>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</si>
  <si>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</si>
  <si>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</si>
  <si>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</si>
  <si>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</si>
  <si>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</si>
  <si>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</si>
  <si>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</si>
  <si>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</si>
  <si>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</si>
  <si>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</si>
  <si>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</si>
  <si>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</si>
  <si>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</si>
  <si>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</si>
  <si>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</si>
  <si>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</si>
  <si>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</si>
  <si>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</si>
  <si>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</si>
  <si>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</si>
  <si>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</si>
  <si>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</si>
  <si>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</si>
  <si>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</si>
  <si>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</si>
  <si>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</si>
  <si>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</si>
  <si>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</si>
  <si>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</si>
  <si>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</si>
  <si>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</si>
  <si>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</si>
  <si>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</si>
  <si>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</si>
  <si>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</si>
  <si>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</si>
  <si>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</si>
  <si>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</si>
  <si>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</si>
  <si>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</si>
  <si>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</si>
  <si>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</si>
  <si>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</si>
  <si>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</si>
  <si>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</si>
  <si>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</si>
  <si>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</si>
  <si>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</si>
  <si>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</si>
  <si>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</si>
  <si>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</si>
  <si>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</si>
  <si>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</si>
  <si>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</si>
  <si>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</si>
  <si>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</si>
  <si>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</si>
  <si>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</si>
  <si>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</si>
  <si>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</si>
  <si>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</si>
  <si>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</si>
  <si>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</si>
  <si>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</si>
  <si>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</si>
  <si>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</si>
  <si>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</si>
  <si>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</si>
  <si>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</si>
  <si>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</si>
  <si>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</si>
  <si>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</si>
  <si>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</si>
  <si>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</si>
  <si>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</si>
  <si>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</si>
  <si>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</si>
  <si>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</si>
  <si>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</si>
  <si>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</si>
  <si>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</si>
  <si>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</si>
  <si>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</si>
  <si>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</si>
  <si>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</si>
  <si>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</si>
  <si>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</si>
  <si>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</si>
  <si>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</si>
  <si>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</si>
  <si>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</si>
  <si>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</si>
  <si>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</si>
  <si>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</si>
  <si>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</si>
  <si>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</si>
  <si>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</si>
  <si>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</si>
  <si>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</si>
  <si>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</si>
  <si>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</si>
  <si>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</si>
  <si>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</si>
  <si>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</si>
  <si>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</si>
  <si>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</si>
  <si>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</si>
  <si>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</si>
  <si>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</si>
  <si>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</si>
  <si>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</si>
  <si>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</si>
  <si>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</si>
  <si>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</si>
  <si>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</si>
  <si>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</si>
  <si>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</si>
  <si>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</si>
  <si>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</si>
  <si>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</si>
  <si>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</si>
  <si>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</si>
  <si>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</si>
  <si>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</si>
  <si>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</si>
  <si>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</si>
  <si>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</si>
  <si>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</si>
  <si>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</si>
  <si>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</si>
  <si>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</si>
  <si>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</si>
  <si>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</si>
  <si>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</si>
  <si>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</si>
  <si>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</si>
  <si>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</si>
  <si>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</si>
  <si>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</si>
  <si>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</si>
  <si>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</si>
  <si>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</si>
  <si>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</si>
  <si>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</si>
  <si>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</si>
  <si>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</si>
  <si>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</si>
  <si>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</si>
  <si>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</si>
  <si>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</si>
  <si>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</si>
  <si>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</si>
  <si>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</si>
  <si>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</si>
  <si>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</si>
  <si>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</si>
  <si>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</si>
  <si>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</si>
  <si>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</si>
  <si>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</si>
  <si>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</si>
  <si>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</si>
  <si>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</si>
  <si>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</si>
  <si>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</si>
  <si>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</si>
  <si>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</si>
  <si>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</si>
  <si>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</si>
  <si>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</si>
  <si>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</si>
  <si>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</si>
  <si>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</si>
  <si>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</si>
  <si>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</si>
  <si>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</si>
  <si>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</si>
  <si>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</si>
  <si>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</si>
  <si>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</si>
  <si>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</si>
  <si>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</si>
  <si>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</si>
  <si>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</si>
  <si>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</si>
  <si>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</si>
  <si>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</si>
  <si>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</si>
  <si>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</si>
  <si>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</si>
  <si>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</si>
  <si>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</si>
  <si>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</si>
  <si>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</si>
  <si>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</si>
  <si>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</si>
  <si>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</si>
  <si>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</si>
  <si>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</si>
  <si>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</si>
  <si>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</si>
  <si>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</si>
  <si>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</si>
  <si>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</si>
  <si>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</si>
  <si>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</si>
  <si>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</si>
  <si>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</si>
  <si>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</si>
  <si>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</si>
  <si>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</si>
  <si>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</si>
  <si>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</si>
  <si>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</si>
  <si>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</si>
  <si>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</si>
  <si>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</si>
  <si>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</si>
  <si>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</si>
  <si>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</si>
  <si>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</si>
  <si>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</si>
  <si>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</si>
  <si>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</si>
  <si>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</si>
  <si>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</si>
  <si>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</si>
  <si>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</si>
  <si>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</si>
  <si>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</si>
  <si>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</si>
  <si>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</si>
  <si>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</si>
  <si>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</si>
  <si>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</si>
  <si>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</si>
  <si>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</si>
  <si>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</si>
  <si>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</si>
  <si>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</si>
  <si>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</si>
  <si>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</si>
  <si>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</si>
  <si>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</si>
  <si>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</si>
  <si>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</si>
  <si>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</si>
  <si>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</si>
  <si>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</si>
  <si>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</si>
  <si>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</si>
  <si>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</si>
  <si>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</si>
  <si>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</si>
  <si>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</si>
  <si>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</si>
  <si>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</si>
  <si>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</si>
  <si>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</si>
  <si>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</si>
  <si>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</si>
  <si>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</si>
  <si>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</si>
  <si>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</si>
  <si>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</si>
  <si>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</si>
  <si>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</si>
  <si>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</si>
  <si>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</si>
  <si>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</si>
  <si>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</si>
  <si>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</si>
  <si>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</si>
  <si>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</si>
  <si>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</si>
  <si>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</si>
  <si>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</si>
  <si>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</si>
  <si>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</si>
  <si>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</si>
  <si>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</si>
  <si>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</si>
  <si>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</si>
  <si>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</si>
  <si>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</si>
  <si>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</si>
  <si>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</si>
  <si>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</si>
  <si>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</si>
  <si>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</si>
  <si>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</si>
  <si>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</si>
  <si>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</si>
  <si>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</si>
  <si>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</si>
  <si>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</si>
  <si>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</si>
  <si>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</si>
  <si>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</si>
  <si>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</si>
  <si>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</si>
  <si>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</si>
  <si>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</si>
  <si>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</si>
  <si>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</si>
  <si>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</si>
  <si>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</si>
  <si>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</si>
  <si>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</si>
  <si>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</si>
  <si>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</si>
  <si>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</si>
  <si>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</si>
  <si>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</si>
  <si>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</si>
  <si>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</si>
  <si>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</si>
  <si>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</si>
  <si>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</si>
  <si>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</si>
  <si>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</si>
  <si>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</si>
  <si>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</si>
  <si>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</si>
  <si>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</si>
  <si>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</si>
  <si>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</si>
  <si>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</si>
  <si>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</si>
  <si>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</si>
  <si>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</si>
  <si>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</si>
  <si>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</si>
  <si>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</si>
  <si>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</si>
  <si>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</si>
  <si>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</si>
  <si>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</si>
  <si>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</si>
  <si>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</si>
  <si>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</si>
  <si>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</si>
  <si>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</si>
  <si>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</si>
  <si>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</si>
  <si>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</si>
  <si>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</si>
  <si>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</si>
  <si>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</si>
  <si>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</si>
  <si>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</si>
  <si>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</si>
  <si>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</si>
  <si>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</si>
  <si>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</si>
  <si>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</si>
  <si>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</si>
  <si>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</si>
  <si>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</si>
  <si>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</si>
  <si>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</si>
  <si>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</si>
  <si>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</si>
  <si>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</si>
  <si>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</si>
  <si>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</si>
  <si>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</si>
  <si>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</si>
  <si>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</si>
  <si>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</si>
  <si>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</si>
  <si>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</si>
  <si>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</si>
  <si>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</si>
  <si>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</si>
  <si>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</si>
  <si>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</si>
  <si>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</si>
  <si>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</si>
  <si>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</si>
  <si>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</si>
  <si>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</si>
  <si>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</si>
  <si>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</si>
  <si>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</si>
  <si>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</si>
  <si>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</si>
  <si>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</si>
  <si>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</si>
  <si>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</si>
  <si>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</si>
  <si>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</si>
  <si>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</si>
  <si>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</si>
  <si>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</si>
  <si>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</si>
  <si>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</si>
  <si>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</si>
  <si>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</si>
  <si>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</si>
  <si>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</si>
  <si>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</si>
  <si>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</si>
  <si>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</si>
  <si>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</si>
  <si>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</si>
  <si>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</si>
  <si>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</si>
  <si>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</si>
  <si>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</si>
  <si>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</si>
  <si>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</si>
  <si>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</si>
  <si>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</si>
  <si>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</si>
  <si>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</si>
  <si>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</si>
  <si>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</si>
  <si>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</si>
  <si>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</si>
  <si>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</si>
  <si>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</si>
  <si>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</si>
  <si>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</si>
  <si>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</si>
  <si>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</si>
  <si>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</si>
  <si>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</si>
  <si>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</si>
  <si>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</si>
  <si>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</si>
  <si>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</si>
  <si>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</si>
  <si>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</si>
  <si>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</si>
  <si>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</si>
  <si>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</si>
  <si>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</si>
  <si>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</si>
  <si>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</si>
  <si>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</si>
  <si>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</si>
  <si>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</si>
  <si>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</si>
  <si>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</si>
  <si>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</si>
  <si>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</si>
  <si>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</si>
  <si>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</si>
  <si>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</si>
  <si>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</si>
  <si>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</si>
  <si>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</si>
  <si>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</si>
  <si>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</si>
  <si>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</si>
  <si>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</si>
  <si>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</si>
  <si>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</si>
  <si>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</si>
  <si>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</si>
  <si>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</si>
  <si>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</si>
  <si>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</si>
  <si>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</si>
  <si>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</si>
  <si>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</si>
  <si>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</si>
  <si>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</si>
  <si>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</si>
  <si>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</si>
  <si>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</si>
  <si>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</si>
  <si>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</si>
  <si>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</si>
  <si>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</si>
  <si>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</si>
  <si>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</si>
  <si>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</si>
  <si>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</si>
  <si>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</si>
  <si>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</si>
  <si>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</si>
  <si>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</si>
  <si>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</si>
  <si>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</si>
  <si>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</si>
  <si>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</si>
  <si>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</si>
  <si>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</si>
  <si>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</si>
  <si>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</si>
  <si>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</si>
  <si>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</si>
  <si>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</si>
  <si>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</si>
  <si>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</si>
  <si>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</si>
  <si>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</si>
  <si>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</si>
  <si>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</si>
  <si>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</si>
  <si>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</si>
  <si>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</si>
  <si>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</si>
  <si>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</si>
  <si>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</si>
  <si>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</si>
  <si>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</si>
  <si>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</si>
  <si>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</si>
  <si>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</si>
  <si>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</si>
  <si>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</si>
  <si>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</si>
  <si>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</si>
  <si>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</si>
  <si>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</si>
  <si>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</si>
  <si>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</si>
  <si>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</si>
  <si>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</si>
  <si>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</si>
  <si>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</si>
  <si>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</si>
  <si>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</si>
  <si>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</si>
  <si>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</si>
  <si>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</si>
  <si>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</si>
  <si>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</si>
  <si>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</si>
  <si>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</si>
  <si>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</si>
  <si>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</si>
  <si>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</si>
  <si>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</si>
  <si>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</si>
  <si>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</si>
  <si>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</si>
  <si>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</si>
  <si>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</si>
  <si>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</si>
  <si>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</si>
  <si>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</si>
  <si>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</si>
  <si>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</si>
  <si>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</si>
  <si>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</si>
  <si>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</si>
  <si>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</si>
  <si>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</si>
  <si>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</si>
  <si>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</si>
  <si>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</si>
  <si>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</si>
  <si>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</si>
  <si>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</si>
  <si>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</si>
  <si>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</si>
  <si>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</si>
  <si>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</si>
  <si>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</si>
  <si>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</si>
  <si>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</si>
  <si>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</si>
  <si>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</si>
  <si>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</si>
  <si>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</si>
  <si>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</si>
  <si>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</si>
  <si>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</si>
  <si>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</si>
  <si>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</si>
  <si>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</si>
  <si>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</si>
  <si>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</si>
  <si>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</si>
  <si>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</si>
  <si>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</si>
  <si>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</si>
  <si>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</si>
  <si>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</si>
  <si>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</si>
  <si>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</si>
  <si>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</si>
  <si>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</si>
  <si>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</si>
  <si>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</si>
  <si>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</si>
  <si>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</si>
  <si>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</si>
  <si>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</si>
  <si>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</si>
  <si>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</si>
  <si>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</si>
  <si>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</si>
  <si>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</si>
  <si>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</si>
  <si>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</si>
  <si>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</si>
  <si>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</si>
  <si>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</si>
  <si>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</si>
  <si>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</si>
  <si>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</si>
  <si>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</si>
  <si>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</si>
  <si>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</si>
  <si>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</si>
  <si>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</si>
  <si>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</si>
  <si>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</si>
  <si>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</si>
  <si>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</si>
  <si>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</si>
  <si>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</si>
  <si>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</si>
  <si>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</si>
  <si>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</si>
  <si>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</si>
  <si>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</si>
  <si>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</si>
  <si>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</si>
  <si>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</si>
  <si>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</si>
  <si>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</si>
  <si>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</si>
  <si>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</si>
  <si>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</si>
  <si>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</si>
  <si>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</si>
  <si>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</si>
  <si>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</si>
  <si>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</si>
  <si>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</si>
  <si>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</si>
  <si>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</si>
  <si>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</si>
  <si>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</si>
  <si>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</si>
  <si>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</si>
  <si>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</si>
  <si>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</si>
  <si>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</si>
  <si>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</si>
  <si>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</si>
  <si>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</si>
  <si>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</si>
  <si>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</si>
  <si>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</si>
  <si>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</si>
  <si>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</si>
  <si>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</si>
  <si>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</si>
  <si>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</si>
  <si>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</si>
  <si>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</si>
  <si>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</si>
  <si>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</si>
  <si>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</si>
  <si>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</si>
  <si>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</si>
  <si>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</si>
  <si>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</si>
  <si>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</si>
  <si>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</si>
  <si>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</si>
  <si>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</si>
  <si>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</si>
  <si>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</si>
  <si>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</si>
  <si>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</si>
  <si>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</si>
  <si>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</si>
  <si>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</si>
  <si>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</si>
  <si>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</si>
  <si>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</si>
  <si>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</si>
  <si>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</si>
  <si>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</si>
  <si>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</si>
  <si>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</si>
  <si>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</si>
  <si>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</si>
  <si>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</si>
  <si>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</si>
  <si>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</si>
  <si>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</si>
  <si>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</si>
  <si>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</si>
  <si>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</si>
  <si>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</si>
  <si>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</si>
  <si>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</si>
  <si>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</si>
  <si>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</si>
  <si>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</si>
  <si>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</si>
  <si>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</si>
  <si>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</si>
  <si>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</si>
  <si>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</si>
  <si>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</si>
  <si>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</si>
  <si>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</si>
  <si>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</si>
  <si>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</si>
  <si>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</si>
  <si>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</si>
  <si>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</si>
  <si>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</si>
  <si>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</si>
  <si>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</si>
  <si>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</si>
  <si>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</si>
  <si>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</si>
  <si>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</si>
  <si>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</si>
  <si>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</si>
  <si>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</si>
  <si>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</si>
  <si>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</si>
  <si>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</si>
  <si>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</si>
  <si>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</si>
  <si>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</si>
  <si>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</si>
  <si>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</si>
  <si>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</si>
  <si>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</si>
  <si>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</si>
  <si>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</si>
  <si>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</si>
  <si>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</si>
  <si>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</si>
  <si>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</si>
  <si>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</si>
  <si>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</si>
  <si>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</si>
  <si>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</si>
  <si>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</si>
  <si>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</si>
  <si>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</si>
  <si>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</si>
  <si>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</si>
  <si>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</si>
  <si>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</si>
  <si>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</si>
  <si>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</si>
  <si>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</si>
  <si>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</si>
  <si>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</si>
  <si>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</si>
  <si>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</si>
  <si>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</si>
  <si>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</si>
  <si>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</si>
  <si>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</si>
  <si>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</si>
  <si>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</si>
  <si>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</si>
  <si>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</si>
  <si>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</si>
  <si>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</si>
  <si>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</si>
  <si>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</si>
  <si>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</si>
  <si>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</si>
  <si>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</si>
  <si>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</si>
  <si>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</si>
  <si>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</si>
  <si>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</si>
  <si>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</si>
  <si>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</si>
  <si>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</si>
  <si>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</si>
  <si>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</si>
  <si>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</si>
  <si>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</si>
  <si>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</si>
  <si>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</si>
  <si>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</si>
  <si>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</si>
  <si>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</si>
  <si>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</si>
  <si>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</si>
  <si>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</si>
  <si>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</si>
  <si>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</si>
  <si>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</si>
  <si>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</si>
  <si>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</si>
  <si>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</si>
  <si>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</si>
  <si>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</si>
  <si>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</si>
  <si>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</si>
  <si>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</si>
  <si>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</si>
  <si>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</si>
  <si>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</si>
  <si>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</si>
  <si>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</si>
  <si>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</si>
  <si>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</si>
  <si>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</si>
  <si>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</si>
  <si>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</si>
  <si>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</si>
  <si>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</si>
  <si>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</si>
  <si>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</si>
  <si>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</si>
  <si>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</si>
  <si>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</si>
  <si>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</si>
  <si>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</si>
  <si>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</si>
  <si>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</si>
  <si>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</si>
  <si>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</si>
  <si>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</si>
  <si>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</si>
  <si>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</si>
  <si>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</si>
  <si>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</si>
  <si>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</si>
  <si>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</si>
  <si>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</si>
  <si>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</si>
  <si>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</si>
  <si>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</si>
  <si>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</si>
  <si>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</si>
  <si>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</si>
  <si>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</si>
  <si>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</si>
  <si>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</si>
  <si>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</si>
  <si>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</si>
  <si>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</si>
  <si>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</si>
  <si>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</si>
  <si>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</si>
  <si>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</si>
  <si>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</si>
  <si>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</si>
  <si>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</si>
  <si>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</si>
  <si>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</si>
  <si>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</si>
  <si>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</si>
  <si>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</si>
  <si>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</si>
  <si>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</si>
  <si>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</si>
  <si>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</si>
  <si>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</si>
  <si>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</si>
  <si>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</si>
  <si>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</si>
  <si>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</si>
  <si>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</si>
  <si>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</si>
  <si>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</si>
  <si>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</si>
  <si>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</si>
  <si>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</si>
  <si>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</si>
  <si>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</si>
  <si>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</si>
  <si>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</si>
  <si>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</si>
  <si>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</si>
  <si>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</si>
  <si>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</si>
  <si>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</si>
  <si>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</si>
  <si>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</si>
  <si>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</si>
  <si>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</si>
  <si>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</si>
  <si>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</si>
  <si>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</si>
  <si>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</si>
  <si>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</si>
  <si>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</si>
  <si>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</si>
  <si>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</si>
  <si>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</si>
  <si>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</si>
  <si>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</si>
  <si>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</si>
  <si>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</si>
  <si>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</si>
  <si>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</si>
  <si>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</si>
  <si>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</si>
  <si>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</si>
  <si>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</si>
  <si>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</si>
  <si>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</si>
  <si>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</si>
  <si>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</si>
  <si>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</si>
  <si>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</si>
  <si>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</si>
  <si>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</si>
  <si>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</si>
  <si>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</si>
  <si>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</si>
  <si>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</si>
  <si>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</si>
  <si>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</si>
  <si>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</si>
  <si>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</si>
  <si>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</si>
  <si>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</si>
  <si>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</si>
  <si>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</si>
  <si>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</si>
  <si>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</si>
  <si>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</si>
  <si>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</si>
  <si>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</si>
  <si>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</si>
  <si>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</si>
  <si>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</si>
  <si>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</si>
  <si>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</si>
  <si>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</si>
  <si>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</si>
  <si>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</si>
  <si>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</si>
  <si>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</si>
  <si>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</si>
  <si>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</si>
  <si>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</si>
  <si>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</si>
  <si>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</si>
  <si>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</si>
  <si>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</si>
  <si>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</si>
  <si>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</si>
  <si>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</si>
  <si>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</si>
  <si>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</si>
  <si>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</si>
  <si>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</si>
  <si>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</si>
  <si>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</si>
  <si>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</si>
  <si>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</si>
  <si>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</si>
  <si>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</si>
  <si>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</si>
  <si>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</si>
  <si>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</si>
  <si>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</si>
  <si>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</si>
  <si>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</si>
  <si>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</si>
  <si>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</si>
  <si>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</si>
  <si>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</si>
  <si>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</si>
  <si>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</si>
  <si>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</si>
  <si>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</si>
  <si>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</si>
  <si>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</si>
  <si>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</si>
  <si>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</si>
  <si>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</si>
  <si>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</si>
  <si>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</si>
  <si>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</si>
  <si>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</si>
  <si>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</si>
  <si>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</si>
  <si>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</si>
  <si>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</si>
  <si>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</si>
  <si>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</si>
  <si>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</si>
  <si>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</si>
  <si>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</si>
  <si>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</si>
  <si>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</si>
  <si>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</si>
  <si>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</si>
  <si>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</si>
  <si>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</si>
  <si>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</si>
  <si>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</si>
  <si>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</si>
  <si>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</si>
  <si>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</si>
  <si>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</si>
  <si>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</si>
  <si>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</si>
  <si>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</si>
  <si>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</si>
  <si>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</si>
  <si>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</si>
  <si>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</si>
  <si>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</si>
  <si>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</si>
  <si>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</si>
  <si>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</si>
  <si>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</si>
  <si>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</si>
  <si>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</si>
  <si>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</si>
  <si>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</si>
  <si>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</si>
  <si>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</si>
  <si>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</si>
  <si>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</si>
  <si>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</si>
  <si>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</si>
  <si>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</si>
  <si>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</si>
  <si>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</si>
  <si>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</si>
  <si>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</si>
  <si>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</si>
  <si>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</si>
  <si>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</si>
  <si>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</si>
  <si>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</si>
  <si>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</si>
  <si>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</si>
  <si>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</si>
  <si>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</si>
  <si>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</si>
  <si>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</si>
  <si>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</si>
  <si>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</si>
  <si>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</si>
  <si>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</si>
  <si>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</si>
  <si>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</si>
  <si>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</si>
  <si>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</si>
  <si>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</si>
  <si>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</si>
  <si>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</si>
  <si>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</si>
  <si>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</si>
  <si>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</si>
  <si>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</si>
  <si>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</si>
  <si>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</si>
  <si>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</si>
  <si>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</si>
  <si>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</si>
  <si>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</si>
  <si>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</si>
  <si>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</si>
  <si>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</si>
  <si>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</si>
  <si>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</si>
  <si>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</si>
  <si>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</si>
  <si>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</si>
  <si>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</si>
  <si>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</si>
  <si>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</si>
  <si>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</si>
  <si>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</si>
  <si>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</si>
  <si>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</si>
  <si>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</si>
  <si>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</si>
  <si>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</si>
  <si>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</si>
  <si>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</si>
  <si>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</si>
  <si>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</si>
  <si>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</si>
  <si>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</si>
  <si>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</si>
  <si>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</si>
  <si>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</si>
  <si>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</si>
  <si>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</si>
  <si>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</si>
  <si>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</si>
  <si>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</si>
  <si>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</si>
  <si>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</si>
  <si>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</si>
  <si>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</si>
  <si>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</si>
  <si>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</si>
  <si>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</si>
  <si>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</si>
  <si>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</si>
  <si>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</si>
  <si>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</si>
  <si>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</si>
  <si>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</si>
  <si>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</si>
  <si>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</si>
  <si>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</si>
  <si>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</si>
  <si>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</si>
  <si>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</si>
  <si>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</si>
  <si>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</si>
  <si>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</si>
  <si>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</si>
  <si>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</si>
  <si>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</si>
  <si>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</si>
  <si>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</si>
  <si>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</si>
  <si>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</si>
  <si>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</si>
  <si>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</si>
  <si>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</si>
  <si>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</si>
  <si>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</si>
  <si>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</si>
  <si>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</si>
  <si>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</si>
  <si>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</si>
  <si>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</si>
  <si>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</si>
  <si>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</si>
  <si>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</si>
  <si>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</si>
  <si>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</si>
  <si>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</si>
  <si>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</si>
  <si>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</si>
  <si>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</si>
  <si>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</si>
  <si>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</si>
  <si>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</si>
  <si>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</si>
  <si>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</si>
  <si>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</si>
  <si>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</si>
  <si>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</si>
  <si>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</si>
  <si>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</si>
  <si>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</si>
  <si>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</si>
  <si>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</si>
  <si>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</si>
  <si>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</si>
  <si>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</si>
  <si>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</si>
  <si>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</si>
  <si>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</si>
  <si>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</si>
  <si>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</si>
  <si>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</si>
  <si>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</si>
  <si>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</si>
  <si>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</si>
  <si>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</si>
  <si>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</si>
  <si>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</si>
  <si>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</si>
  <si>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</si>
  <si>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</si>
  <si>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</si>
  <si>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</si>
  <si>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</si>
  <si>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</si>
  <si>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</si>
  <si>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</si>
  <si>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</si>
  <si>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</si>
  <si>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</si>
  <si>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</si>
  <si>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</si>
  <si>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</si>
  <si>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</si>
  <si>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</si>
  <si>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</si>
  <si>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</si>
  <si>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</si>
  <si>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</si>
  <si>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</si>
  <si>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</si>
  <si>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</si>
  <si>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</si>
  <si>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</si>
  <si>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</si>
  <si>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</si>
  <si>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</si>
  <si>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</si>
  <si>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</si>
  <si>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</si>
  <si>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</si>
  <si>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</si>
  <si>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</si>
  <si>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</si>
  <si>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</si>
  <si>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</si>
  <si>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</si>
  <si>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</si>
  <si>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</si>
  <si>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</si>
  <si>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</si>
  <si>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</si>
  <si>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</si>
  <si>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</si>
  <si>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</si>
  <si>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</si>
  <si>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</si>
  <si>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</si>
  <si>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</si>
  <si>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</si>
  <si>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</si>
  <si>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</si>
  <si>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</si>
  <si>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</si>
  <si>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</si>
  <si>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</si>
  <si>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</si>
  <si>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</si>
  <si>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</si>
  <si>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</si>
  <si>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</si>
  <si>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</si>
  <si>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</si>
  <si>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</si>
  <si>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</si>
  <si>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</si>
  <si>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</si>
  <si>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</si>
  <si>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</si>
  <si>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</si>
  <si>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</si>
  <si>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</si>
  <si>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</si>
  <si>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</si>
  <si>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</si>
  <si>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</si>
  <si>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</si>
  <si>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</si>
  <si>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</si>
  <si>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</si>
  <si>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</si>
  <si>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</si>
  <si>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</si>
  <si>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</si>
  <si>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</si>
  <si>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</si>
  <si>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</si>
  <si>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</si>
  <si>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</si>
  <si>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</si>
  <si>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</si>
  <si>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</si>
  <si>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</si>
  <si>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</si>
  <si>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</si>
  <si>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</si>
  <si>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</si>
  <si>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</si>
  <si>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</si>
  <si>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</si>
  <si>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</si>
  <si>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</si>
  <si>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</si>
  <si>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</si>
  <si>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</si>
  <si>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</si>
  <si>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</si>
  <si>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</si>
  <si>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</si>
  <si>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</si>
  <si>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</si>
  <si>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</si>
  <si>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</si>
  <si>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</si>
  <si>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</si>
  <si>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</si>
  <si>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</si>
  <si>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</si>
  <si>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</si>
  <si>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</si>
  <si>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</si>
  <si>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</si>
  <si>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</si>
  <si>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</si>
  <si>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</si>
  <si>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</si>
  <si>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</si>
  <si>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</si>
  <si>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</si>
  <si>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</si>
  <si>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</si>
  <si>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</si>
  <si>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</si>
  <si>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</si>
  <si>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</si>
  <si>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</si>
  <si>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</si>
  <si>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</si>
  <si>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</si>
  <si>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</si>
  <si>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</si>
  <si>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</si>
  <si>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</si>
  <si>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</si>
  <si>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</si>
  <si>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</si>
  <si>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</si>
  <si>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</si>
  <si>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</si>
  <si>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</si>
  <si>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</si>
  <si>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</si>
  <si>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</si>
  <si>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</si>
  <si>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</si>
  <si>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</si>
  <si>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</si>
  <si>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</si>
  <si>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</si>
  <si>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</si>
  <si>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</si>
  <si>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</si>
  <si>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</si>
  <si>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</si>
  <si>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</si>
  <si>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</si>
  <si>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</si>
  <si>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</si>
  <si>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</si>
  <si>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</si>
  <si>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</si>
  <si>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</si>
  <si>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</si>
  <si>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</si>
  <si>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</si>
  <si>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</si>
  <si>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</si>
  <si>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</si>
  <si>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</si>
  <si>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</si>
  <si>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</si>
  <si>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</si>
  <si>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</si>
  <si>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</si>
  <si>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</si>
  <si>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</si>
  <si>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</si>
  <si>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</si>
  <si>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</si>
  <si>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</si>
  <si>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</si>
  <si>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</si>
  <si>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</si>
  <si>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</si>
  <si>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</si>
  <si>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</si>
  <si>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</si>
  <si>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</si>
  <si>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</si>
  <si>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</si>
  <si>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</si>
  <si>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</si>
  <si>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</si>
  <si>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</si>
  <si>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</si>
  <si>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</si>
  <si>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</si>
  <si>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</si>
  <si>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</si>
  <si>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</si>
  <si>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</si>
  <si>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</si>
  <si>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</si>
  <si>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</si>
  <si>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</si>
  <si>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</si>
  <si>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</si>
  <si>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</si>
  <si>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</si>
  <si>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</si>
  <si>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</si>
  <si>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</si>
  <si>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</si>
  <si>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</si>
  <si>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</si>
  <si>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</si>
  <si>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</si>
  <si>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</si>
  <si>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</si>
  <si>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</si>
  <si>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</si>
  <si>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</si>
  <si>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</si>
  <si>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</si>
  <si>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</si>
  <si>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</si>
  <si>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</si>
  <si>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</si>
  <si>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</si>
  <si>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</si>
  <si>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</si>
  <si>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</si>
  <si>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</si>
  <si>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</si>
  <si>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</si>
  <si>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</si>
  <si>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</si>
  <si>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</si>
  <si>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</si>
  <si>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</si>
  <si>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</si>
  <si>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</si>
  <si>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</si>
  <si>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</si>
  <si>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</si>
  <si>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</si>
  <si>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</si>
  <si>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</si>
  <si>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</si>
  <si>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</si>
  <si>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</si>
  <si>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</si>
  <si>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</si>
  <si>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</si>
  <si>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</si>
  <si>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</si>
  <si>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</si>
  <si>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</si>
  <si>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</si>
  <si>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</si>
  <si>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</si>
  <si>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</si>
  <si>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</si>
  <si>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</si>
  <si>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</si>
  <si>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</si>
  <si>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</si>
  <si>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</si>
  <si>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</si>
  <si>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</si>
  <si>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</si>
  <si>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</si>
  <si>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</si>
  <si>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</si>
  <si>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</si>
  <si>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</si>
  <si>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</si>
  <si>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</si>
  <si>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</si>
  <si>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</si>
  <si>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</si>
  <si>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</si>
  <si>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</si>
  <si>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</si>
  <si>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</si>
  <si>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</si>
  <si>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</si>
  <si>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</si>
  <si>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</si>
  <si>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</si>
  <si>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</si>
  <si>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</si>
  <si>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</si>
  <si>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</si>
  <si>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</si>
  <si>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</si>
  <si>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</si>
  <si>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</si>
  <si>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</si>
  <si>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</si>
  <si>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</si>
  <si>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</si>
  <si>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</si>
  <si>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</si>
  <si>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</si>
  <si>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</si>
  <si>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</si>
  <si>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</si>
  <si>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</si>
  <si>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</si>
  <si>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</si>
  <si>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</si>
  <si>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</si>
  <si>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</si>
  <si>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</si>
  <si>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</si>
  <si>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</si>
  <si>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</si>
  <si>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</si>
  <si>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</si>
  <si>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</si>
  <si>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</si>
  <si>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</si>
  <si>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</si>
  <si>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</si>
  <si>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</si>
  <si>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</si>
  <si>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</si>
  <si>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</si>
  <si>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</si>
  <si>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</si>
  <si>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</si>
  <si>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</si>
  <si>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</si>
  <si>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</si>
  <si>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</si>
  <si>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</si>
  <si>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</si>
  <si>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</si>
  <si>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</si>
  <si>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</si>
  <si>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</si>
  <si>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</si>
  <si>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</si>
  <si>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</si>
  <si>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</si>
  <si>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</si>
  <si>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</si>
  <si>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</si>
  <si>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</si>
  <si>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</si>
  <si>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</si>
  <si>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</si>
  <si>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</si>
  <si>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</si>
  <si>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</si>
  <si>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</si>
  <si>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</si>
  <si>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</si>
  <si>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</si>
  <si>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</si>
  <si>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</si>
  <si>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</si>
  <si>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</si>
  <si>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</si>
  <si>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</si>
  <si>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</si>
  <si>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</si>
  <si>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</si>
  <si>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</si>
  <si>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</si>
  <si>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</si>
  <si>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</si>
  <si>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</si>
  <si>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</si>
  <si>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</si>
  <si>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</si>
  <si>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</si>
  <si>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</si>
  <si>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</si>
  <si>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</si>
  <si>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</si>
  <si>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</si>
  <si>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</si>
  <si>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</si>
  <si>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</si>
  <si>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</si>
  <si>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</si>
  <si>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</si>
  <si>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</si>
  <si>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</si>
  <si>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</si>
  <si>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</si>
  <si>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</si>
  <si>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</si>
  <si>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</si>
  <si>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</si>
  <si>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</si>
  <si>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</si>
  <si>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</si>
  <si>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</si>
  <si>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</si>
  <si>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</si>
  <si>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</si>
  <si>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</si>
  <si>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</si>
  <si>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</si>
  <si>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</si>
  <si>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</si>
  <si>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</si>
  <si>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</si>
  <si>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</si>
  <si>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</si>
  <si>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</si>
  <si>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</si>
  <si>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</si>
  <si>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</si>
  <si>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</si>
  <si>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</si>
  <si>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</si>
  <si>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</si>
  <si>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</si>
  <si>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</si>
  <si>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</si>
  <si>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</si>
  <si>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</si>
  <si>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</si>
  <si>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</si>
  <si>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</si>
  <si>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</si>
  <si>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</si>
  <si>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</si>
  <si>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</si>
  <si>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</si>
  <si>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</si>
  <si>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</si>
  <si>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</si>
  <si>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</si>
  <si>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</si>
  <si>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</si>
  <si>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</si>
  <si>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</si>
  <si>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</si>
  <si>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</si>
  <si>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</si>
  <si>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</si>
  <si>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</si>
  <si>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</si>
  <si>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</si>
  <si>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</si>
  <si>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</si>
  <si>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</si>
  <si>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</si>
  <si>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</si>
  <si>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</si>
  <si>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</si>
  <si>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</si>
  <si>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</si>
  <si>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</si>
  <si>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</si>
  <si>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</si>
  <si>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</si>
  <si>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</si>
  <si>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</si>
  <si>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</si>
  <si>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</si>
  <si>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</si>
  <si>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</si>
  <si>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</si>
  <si>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</si>
  <si>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</si>
  <si>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</si>
  <si>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</si>
  <si>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</si>
  <si>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</si>
  <si>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</si>
  <si>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</si>
  <si>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</si>
  <si>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</si>
  <si>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</si>
  <si>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</si>
  <si>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</si>
  <si>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</si>
  <si>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</si>
  <si>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</si>
  <si>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</si>
  <si>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</si>
  <si>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</si>
  <si>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</si>
  <si>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</si>
  <si>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</si>
  <si>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</si>
  <si>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</si>
  <si>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</si>
  <si>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</si>
  <si>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</si>
  <si>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</si>
  <si>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</si>
  <si>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</si>
  <si>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</si>
  <si>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</si>
  <si>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</si>
  <si>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</si>
  <si>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</si>
  <si>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</si>
  <si>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</si>
  <si>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</si>
  <si>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</si>
  <si>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</si>
  <si>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</si>
  <si>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</si>
  <si>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</si>
  <si>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</si>
  <si>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</si>
  <si>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</si>
  <si>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</si>
  <si>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</si>
  <si>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</si>
  <si>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</si>
  <si>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</si>
  <si>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</si>
  <si>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</si>
  <si>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</si>
  <si>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</si>
  <si>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</si>
  <si>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</si>
  <si>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</si>
  <si>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</si>
  <si>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</si>
  <si>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</si>
  <si>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</si>
  <si>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</si>
  <si>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</si>
  <si>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</si>
  <si>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</si>
  <si>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</si>
  <si>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</si>
  <si>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</si>
  <si>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</si>
  <si>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</si>
  <si>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</si>
  <si>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</si>
  <si>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</si>
  <si>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</si>
  <si>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</si>
  <si>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</si>
  <si>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</si>
  <si>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</si>
  <si>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</si>
  <si>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</si>
  <si>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</si>
  <si>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</si>
  <si>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</si>
  <si>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</si>
  <si>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</si>
  <si>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</si>
  <si>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</si>
  <si>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</si>
  <si>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</si>
  <si>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</si>
  <si>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</si>
  <si>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</si>
  <si>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</si>
  <si>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</si>
  <si>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</si>
  <si>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</si>
  <si>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</si>
  <si>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</si>
  <si>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</si>
  <si>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</si>
  <si>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</si>
  <si>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</si>
  <si>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</si>
  <si>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</si>
  <si>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</si>
  <si>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</si>
  <si>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</si>
  <si>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</si>
  <si>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</si>
  <si>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</si>
  <si>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</si>
  <si>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</si>
  <si>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</si>
  <si>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</si>
  <si>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</si>
  <si>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</si>
  <si>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</si>
  <si>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</si>
  <si>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</si>
  <si>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</si>
  <si>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</si>
  <si>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</si>
  <si>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</si>
  <si>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</si>
  <si>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</si>
  <si>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</si>
  <si>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</si>
  <si>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</si>
  <si>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</si>
  <si>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</si>
  <si>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</si>
  <si>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</si>
  <si>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</si>
  <si>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</si>
  <si>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</si>
  <si>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</si>
  <si>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</si>
  <si>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</si>
  <si>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</si>
  <si>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</si>
  <si>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</si>
  <si>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</si>
  <si>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</si>
  <si>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</si>
  <si>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</si>
  <si>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</si>
  <si>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</si>
  <si>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</si>
  <si>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</si>
  <si>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</si>
  <si>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</si>
  <si>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</si>
  <si>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</si>
  <si>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</si>
  <si>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</si>
  <si>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</si>
  <si>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</si>
  <si>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</si>
  <si>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</si>
  <si>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</si>
  <si>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</si>
  <si>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</si>
  <si>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</si>
  <si>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</si>
  <si>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</si>
  <si>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</si>
  <si>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</si>
  <si>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</si>
  <si>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</si>
  <si>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</si>
  <si>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</si>
  <si>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</si>
  <si>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</si>
  <si>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</si>
  <si>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</si>
  <si>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</si>
  <si>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</si>
  <si>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</si>
  <si>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</si>
  <si>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</si>
  <si>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</si>
  <si>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</si>
  <si>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</si>
  <si>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</si>
  <si>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</si>
  <si>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</si>
  <si>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</si>
  <si>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</si>
  <si>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</si>
  <si>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</si>
  <si>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</si>
  <si>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</si>
  <si>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</si>
  <si>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</si>
  <si>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</si>
  <si>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</si>
  <si>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</si>
  <si>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</si>
  <si>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</si>
  <si>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</si>
  <si>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</si>
  <si>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</si>
  <si>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</si>
  <si>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</si>
  <si>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</si>
  <si>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</si>
  <si>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</si>
  <si>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</si>
  <si>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</si>
  <si>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</si>
  <si>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</si>
  <si>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</si>
  <si>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</si>
  <si>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</si>
  <si>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</si>
  <si>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</si>
  <si>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</si>
  <si>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</si>
  <si>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</si>
  <si>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</si>
  <si>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</si>
  <si>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</si>
  <si>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</si>
  <si>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</si>
  <si>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</si>
  <si>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</si>
  <si>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</si>
  <si>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</si>
  <si>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</si>
  <si>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</si>
  <si>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</si>
  <si>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</si>
  <si>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</si>
  <si>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</si>
  <si>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</si>
  <si>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</si>
  <si>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</si>
  <si>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</si>
  <si>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</si>
  <si>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</si>
  <si>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</si>
  <si>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</si>
  <si>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</si>
  <si>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</si>
  <si>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</si>
  <si>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</si>
  <si>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</si>
  <si>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</si>
  <si>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</si>
  <si>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</si>
  <si>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</si>
  <si>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</si>
  <si>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</si>
  <si>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</si>
  <si>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</si>
  <si>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</si>
  <si>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</si>
  <si>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</si>
  <si>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</si>
  <si>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</si>
  <si>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</si>
  <si>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</si>
  <si>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</si>
  <si>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</si>
  <si>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</si>
  <si>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</si>
  <si>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</si>
  <si>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</si>
  <si>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</si>
  <si>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</si>
  <si>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</si>
  <si>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</si>
  <si>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</si>
  <si>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</si>
  <si>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</si>
  <si>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</si>
  <si>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</si>
  <si>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</si>
  <si>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</si>
  <si>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</si>
  <si>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</si>
  <si>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</si>
  <si>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</si>
  <si>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</si>
  <si>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</si>
  <si>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</si>
  <si>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</si>
  <si>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 xml:space="preserve">SCECO cut in arar and team saving HUB site </t>
  </si>
  <si>
    <t xml:space="preserve">Another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</si>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</sst>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318.59249432870274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45981.540920254629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45981.540920254629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45981.540920254629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45981.540920254629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45981.540920254629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45981.540920254629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45981.540920254629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45981.540920254629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45981.540920254629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45981.540920254629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45981.540920254629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45981.540920254629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45981.540920254629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45981.540920254629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45981.540920254629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45981.540920254629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45981.540920254629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45981.540920254629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45981.540920254629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45981.540920254629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45981.540920254629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45981.540920254629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45981.540920254629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45981.540920254629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45981.540920254629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45981.540920254629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45981.540920254629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45981.540920254629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45981.540920254629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45981.540920254629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45981.540920254629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45981.540920254629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45981.540920254629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45981.540920254629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45981.540920254629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45981.540920254629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45981.540920254629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45981.540920254629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45981.540920254629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45981.540920254629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45981.540920254629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45981.540920254629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45981.540920254629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45981.540920254629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45981.540920254629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45981.540920254629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45981.540920254629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45981.540920254629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45981.540920254629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45981.540920254629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45981.540920254629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45981.540920254629</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45981.540920254629</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45981.540920254629</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45981.540920254629</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156.54108229166741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45981.540920254629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45981.540920254629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45981.540920254629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45981.540920254629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45981.540920254629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45981.540920254629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45981.540920254629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45981.540920254629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45981.540920254629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45981.540920254629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45981.540920254629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45981.540920254629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45981.540920254629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45981.540920254629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45981.540920254629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45981.540920254629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45981.540920254629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45981.540920254629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45981.540920254629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45981.540920254629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45981.540920254629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45981.540920254629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45981.540920254629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45981.540920254629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45981.540920254629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45981.540920254629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45981.540920254629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45981.540920254629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45981.540920254629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45981.540920254629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45981.540920254629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45981.540920254629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45981.540920254629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45981.540920254629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45981.540920254629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45981.540920254629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45981.540920254629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45981.540920254629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45981.540920254629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45981.540920254629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45981.540920254629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45981.540920254629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45981.540920254629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45981.540920254629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45981.540920254629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45981.540920254629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45981.540920254629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45981.540920254629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45981.540920254629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45981.540920254629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45981.540920254629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45981.540920254629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45981.540920254629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45981.540920254629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45981.540920254629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45981.540920254629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45981.540920254629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45981.540920254629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45981.540920254629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45981.540920254629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45981.540920254629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45981.540920254629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45981.540920254629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45981.540920254629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45981.540920254629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45981.540920254629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45981.540920254629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45981.540920254629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45981.540920254629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45981.540920254629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45981.540920254629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45981.540920254629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45981.540920254629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45981.540920254629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45981.540920254629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45981.540920254629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45981.540920254629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45981.540920254629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45981.540920254629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45981.540920254629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45981.540920254629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45981.540920254629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45981.540920254629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45981.540920254629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45981.540920254629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45981.540920254629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45981.540920254629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45981.540920254629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45981.540920254629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45981.540920254629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45981.540920254629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45981.540920254629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45981.540920254629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45981.540920254629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45981.540920254629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45981.540920254629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45981.540920254629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45981.540920254629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45981.540920254629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45981.540920254629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45981.540920254629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45981.540920254629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45981.540920254629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45981.540920254629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45981.540920254629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45981.540920254629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45981.540920254629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45981.540920254629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45981.540920254629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45981.540920254629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45981.540920254629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45981.540920254629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45981.540920254629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45981.540920254629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45981.540920254629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45981.540920254629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45981.540920254629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45981.540920254629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45981.540920254629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45981.540920254629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45981.540920254629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45981.540920254629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45981.540920254629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45981.540920254629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45981.540920254629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45981.540920254629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45981.540920254629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45981.540920254629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45981.540920254629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45981.540920254629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45981.540920254629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45981.540920254629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45981.540920254629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45981.540920254629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45981.540920254629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45981.540920254629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45981.540920254629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45981.540920254629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45981.540920254629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45981.540920254629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45981.540920254629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45981.540920254629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45981.540920254629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45981.540920254629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45981.540920254629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45981.540920254629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45981.540920254629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45981.540920254629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45981.540920254629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45981.540920254629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45981.540920254629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45981.540920254629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45981.540920254629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45981.540920254629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45981.540920254629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45981.540920254629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45981.540920254629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45981.540920254629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45981.540920254629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45981.540920254629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45981.540920254629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45981.540920254629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45981.540920254629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45981.540920254629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45981.540920254629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45981.540920254629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45981.540920254629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45981.540920254629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45981.540920254629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45981.540920254629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45981.540920254629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45981.540920254629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45981.540920254629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45981.540920254629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45981.540920254629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45981.540920254629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45981.540920254629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45981.540920254629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45981.540920254629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45981.540920254629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45981.540920254629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45981.540920254629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45981.540920254629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45981.540920254629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45981.540920254629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45981.540920254629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45981.540920254629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45981.540920254629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45981.540920254629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45981.540920254629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45981.540920254629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45981.540920254629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45981.540920254629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45981.540920254629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45981.540920254629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45981.540920254629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45981.540920254629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45981.540920254629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45981.540920254629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45981.540920254629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45981.540920254629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45981.540920254629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45981.540920254629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45981.540920254629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45981.540920254629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45981.540920254629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45981.540920254629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45981.540920254629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45981.540920254629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45981.540920254629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45981.540920254629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45981.540920254629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45981.540920254629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45981.540920254629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45981.540920254629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45981.540920254629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45981.540920254629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45981.540920254629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45981.540920254629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45981.540920254629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45981.540920254629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45981.540920254629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45981.540920254629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45981.540920254629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45981.540920254629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45981.540920254629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45981.540920254629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45981.540920254629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45981.540920254629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45981.540920254629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45981.540920254629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45981.540920254629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45981.540920254629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45981.540920254629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45981.540920254629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45981.540920254629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45981.540920254629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45981.540920254629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45981.540920254629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45981.540920254629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45981.540920254629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45981.540920254629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45981.540920254629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45981.540920254629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45981.540920254629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45981.540920254629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45981.540920254629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45981.540920254629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45981.540920254629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45981.540920254629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45981.540920254629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45981.540920254629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45981.540920254629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45981.540920254629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45981.540920254629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45981.540920254629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45981.540920254629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45981.540920254629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45981.540920254629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45981.540920254629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45981.540920254629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45981.540920254629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45981.540920254629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45981.540920254629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45981.540920254629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45981.540920254629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45981.540920254629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45981.540920254629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45981.540920254629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45981.540920254629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45981.540920254629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45981.540920254629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45981.540920254629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45981.540920254629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45981.540920254629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45981.540920254629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45981.540920254629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45981.540920254629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45981.540920254629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45981.540920254629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45981.540920254629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45981.540920254629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45981.540920254629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45981.540920254629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45981.540920254629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45981.540920254629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45981.540920254629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45981.540920254629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45981.540920254629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45981.540920254629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45981.540920254629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45981.540920254629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45981.540920254629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45981.540920254629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45981.540920254629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45981.540920254629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45981.540920254629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45981.540920254629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45981.540920254629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45981.540920254629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45981.540920254629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45981.540920254629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45981.540920254629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45981.540920254629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45981.540920254629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45981.540920254629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45981.540920254629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45981.540920254629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45981.540920254629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45981.540920254629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45981.540920254629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45981.540920254629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45981.540920254629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45981.540920254629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45981.540920254629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45981.540920254629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45981.540920254629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45981.540920254629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45981.540920254629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45981.540920254629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45981.540920254629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45981.540920254629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45981.540920254629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45981.540920254629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45981.540920254629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45981.540920254629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45981.540920254629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45981.540920254629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45981.540920254629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45981.540920254629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45981.540920254629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45981.540920254629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45981.540920254629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45981.540920254629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45981.540920254629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45981.540920254629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45981.540920254629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45981.540920254629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45981.540920254629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45981.540920254629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45981.540920254629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45981.540920254629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45981.540920254629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45981.540920254629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45981.540920254629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45981.540920254629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45981.540920254629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45981.540920254629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45981.540920254629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45981.540920254629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45981.540920254629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45981.540920254629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45981.540920254629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45981.540920254629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45981.540920254629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45981.540920254629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45981.540920254629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45981.540920254629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45981.540920254629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45981.540920254629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45981.540920254629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45981.540920254629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45981.540920254629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45981.540920254629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45981.540920254629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45981.540920254629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45981.540920254629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45981.540920254629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45981.540920254629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45981.540920254629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45981.540920254629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45981.540920254629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45981.540920254629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45981.540920254629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45981.540920254629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45981.540920254629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45981.540920254629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45981.540920254629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45981.540920254629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45981.540920254629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45981.540920254629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45981.540920254629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45981.540920254629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45981.540920254629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45981.540920254629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45981.540920254629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45981.540920254629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45981.540920254629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45981.540920254629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45981.540920254629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45981.540920254629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45981.540920254629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45981.540920254629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45981.540920254629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45981.540920254629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45981.540920254629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45981.540920254629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45981.540920254629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45981.540920254629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45981.540920254629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45981.540920254629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45981.540920254629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45981.540920254629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45981.540920254629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45981.540920254629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45981.540920254629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45981.540920254629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45981.540920254629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45981.540920254629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45981.540920254629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45981.540920254629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45981.540920254629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45981.540920254629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45981.540920254629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45981.540920254629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45981.540920254629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45981.540920254629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45981.540920254629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45981.540920254629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45981.540920254629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45981.540920254629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45981.540920254629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45981.540920254629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45981.540920254629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45981.540920254629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45981.540920254629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45981.540920254629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45981.540920254629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45981.540920254629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45981.540920254629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45981.540920254629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45981.540920254629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45981.540920254629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45981.540920254629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45981.540920254629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45981.540920254629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45981.540920254629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45981.540920254629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45981.540920254629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45981.540920254629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45981.540920254629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45981.540920254629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45981.540920254629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45981.540920254629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45981.540920254629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45981.540920254629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45981.540920254629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45981.540920254629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45981.540920254629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45981.540920254629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45981.540920254629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45981.540920254629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45981.540920254629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45981.540920254629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45981.540920254629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45981.540920254629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45981.540920254629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45981.540920254629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45981.540920254629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45981.540920254629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45981.540920254629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45981.540920254629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45981.540920254629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45981.540920254629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45981.540920254629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45981.540920254629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45981.540920254629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45981.540920254629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45981.540920254629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45981.540920254629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45981.540920254629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45981.540920254629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45981.540920254629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45981.540920254629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45981.540920254629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45981.540920254629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45981.540920254629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45981.540920254629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45981.540920254629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45981.540920254629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45981.540920254629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45981.540920254629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45981.540920254629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45981.540920254629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45981.540920254629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45981.540920254629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45981.540920254629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45981.540920254629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45981.540920254629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45981.540920254629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45981.540920254629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45981.540920254629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45981.540920254629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45981.540920254629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45981.540920254629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45981.540920254629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45981.540920254629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45981.540920254629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45981.540920254629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45981.540920254629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45981.540920254629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45981.540920254629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45981.540920254629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45981.540920254629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45981.540920254629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45981.540920254629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45981.540920254629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45981.540920254629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45981.540920254629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45981.540920254629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45981.540920254629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45981.540920254629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45981.540920254629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45981.540920254629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45981.540920254629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45981.540920254629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45981.540920254629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45981.540920254629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45981.540920254629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45981.540920254629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45981.540920254629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45981.540920254629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45981.540920254629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45981.540920254629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45981.540920254629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45981.540920254629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45981.540920254629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45981.540920254629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45981.540920254629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45981.540920254629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45981.540920254629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45981.540920254629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45981.540920254629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45981.540920254629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45981.540920254629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45981.540920254629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45981.540920254629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45981.540920254629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45981.540920254629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45981.540920254629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45981.540920254629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45981.540920254629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45981.540920254629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45981.540920254629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45981.540920254629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45981.540920254629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45981.540920254629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45981.540920254629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45981.540920254629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45981.540920254629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45981.540920254629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45981.540920254629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45981.540920254629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45981.540920254629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45981.540920254629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45981.540920254629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45981.540920254629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45981.540920254629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45981.540920254629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45981.540920254629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45981.540920254629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45981.540920254629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45981.540920254629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45981.540920254629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45981.540920254629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45981.540920254629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45981.540920254629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45981.540920254629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45981.540920254629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45981.540920254629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45981.540920254629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45981.540920254629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45981.540920254629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45981.540920254629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45981.540920254629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45981.540920254629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45981.540920254629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45981.540920254629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45981.540920254629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45981.540920254629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45981.540920254629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45981.540920254629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45981.540920254629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45981.540920254629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45981.540920254629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45981.540920254629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45981.540920254629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45981.540920254629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45981.540920254629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45981.540920254629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45981.540920254629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45981.540920254629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45981.540920254629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45981.540920254629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45981.540920254629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45981.540920254629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45981.540920254629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45981.540920254629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45981.540920254629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45981.540920254629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45981.540920254629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45981.540920254629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45981.540920254629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45981.540920254629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45981.540920254629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45981.540920254629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45981.540920254629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45981.540920254629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45981.540920254629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45981.540920254629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45981.540920254629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45981.540920254629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45981.540920254629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45981.540920254629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45981.540920254629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45981.540920254629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45981.540920254629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45981.540920254629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45981.540920254629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45981.540920254629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45981.540920254629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45981.540920254629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45981.540920254629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45981.540920254629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45981.540920254629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45981.540920254629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45981.540920254629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45981.540920254629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45981.540920254629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45981.540920254629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45981.540920254629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45981.540920254629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45981.540920254629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45981.540920254629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45981.540920254629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45981.540920254629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45981.540920254629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45981.540920254629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45981.540920254629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45981.540920254629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45981.540920254629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45981.540920254629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45981.540920254629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45981.540920254629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45981.540920254629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45981.540920254629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45981.540920254629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45981.540920254629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45981.540920254629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45981.540920254629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45981.540920254629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45981.540920254629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45981.540920254629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45981.540920254629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45981.540920254629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45981.540920254629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45981.540920254629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45981.540920254629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45981.540920254629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45981.540920254629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45981.540920254629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45981.540920254629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45981.540920254629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45981.540920254629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45981.540920254629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45981.540920254629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45981.540920254629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45981.540920254629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45981.540920254629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45981.540920254629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45981.540920254629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45981.540920254629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45981.540920254629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45981.540920254629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45981.540920254629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45981.540920254629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45981.540920254629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45981.540920254629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45981.540920254629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45981.540920254629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45981.540920254629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45981.540920254629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45981.540920254629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45981.540920254629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45981.540920254629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45981.540920254629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45981.540920254629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45981.540920254629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45981.540920254629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45981.540920254629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45981.540920254629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45981.540920254629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45981.540920254629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45981.540920254629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45981.540920254629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45981.540920254629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45981.540920254629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45981.540920254629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45981.540920254629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45981.540920254629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45981.540920254629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45981.540920254629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45981.540920254629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45981.540920254629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45981.540920254629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45981.540920254629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45981.540920254629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45981.540920254629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45981.540920254629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45981.540920254629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45981.540920254629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45981.540920254629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45981.540920254629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45981.540920254629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45981.540920254629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45981.540920254629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45981.540920254629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45981.540920254629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45981.540920254629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45981.540920254629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45981.540920254629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45981.540920254629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45981.540920254629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45981.540920254629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45981.540920254629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45981.540920254629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45981.540920254629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45981.540920254629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45981.540920254629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45981.540920254629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45981.540920254629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45981.540920254629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45981.540920254629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45981.540920254629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45981.540920254629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45981.540920254629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45981.540920254629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45981.540920254629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45981.540920254629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45981.540920254629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45981.540920254629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45981.540920254629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45981.540920254629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45981.540920254629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45981.540920254629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45981.540920254629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45981.540920254629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45981.540920254629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45981.540920254629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45981.540920254629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45981.540920254629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45981.540920254629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45981.540920254629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45981.540920254629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45981.540920254629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45981.540920254629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45981.540920254629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45981.540920254629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45981.540920254629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45981.540920254629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45981.540920254629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45981.540920254629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45981.540920254629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45981.540920254629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45981.540920254629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45981.540920254629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45981.540920254629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45981.540920254629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45981.540920254629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45981.540920254629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45981.540920254629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45981.540920254629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45981.540920254629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45981.540920254629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45981.540920254629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45981.540920254629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45981.540920254629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45981.540920254629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45981.540920254629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45981.540920254629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45981.540920254629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45981.540920254629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45981.540920254629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45981.540920254629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45981.540920254629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45981.540920254629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45981.540920254629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45981.540920254629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45981.540920254629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45981.540920254629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45981.540920254629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45981.540920254629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45981.540920254629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45981.540920254629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45981.540920254629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45981.540920254629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45981.540920254629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45981.540920254629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45981.540920254629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45981.540920254629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45981.540920254629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45981.540920254629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45981.540920254629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45981.540920254629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45981.540920254629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45981.540920254629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45981.540920254629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45981.540920254629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45981.540920254629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45981.540920254629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45981.540920254629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45981.540920254629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45981.540920254629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45981.540920254629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45981.540920254629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45981.540920254629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45981.540920254629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45981.540920254629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45981.540920254629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45981.540920254629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45981.540920254629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45981.540920254629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45981.540920254629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45981.540920254629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45981.540920254629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45981.540920254629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45981.540920254629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45981.540920254629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45981.540920254629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45981.540920254629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45981.540920254629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45981.540920254629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45981.540920254629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45981.540920254629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45981.540920254629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45981.540920254629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45981.540920254629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45981.540920254629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45981.540920254629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45981.540920254629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45981.540920254629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45981.540920254629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45981.540920254629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45981.540920254629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45981.540920254629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45981.540920254629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45981.540920254629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45981.540920254629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45981.540920254629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45981.540920254629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45981.540920254629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45981.540920254629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45981.540920254629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45981.540920254629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45981.540920254629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45981.540920254629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45981.540920254629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45981.540920254629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45981.540920254629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45981.540920254629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45981.540920254629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45981.540920254629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45981.540920254629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45981.540920254629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45981.540920254629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45981.540920254629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45981.540920254629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45981.540920254629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45981.540920254629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45981.540920254629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45981.540920254629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45981.540920254629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45981.540920254629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45981.540920254629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45981.540920254629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45981.540920254629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45981.540920254629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45981.540920254629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45981.540920254629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45981.540920254629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45981.540920254629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45981.540920254629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45981.540920254629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45981.540920254629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45981.540920254629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45981.540920254629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45981.540920254629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45981.540920254629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45981.540920254629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45981.540920254629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45981.540920254629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45981.540920254629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45981.540920254629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45981.540920254629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45981.540920254629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45981.540920254629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45981.540920254629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45981.540920254629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45981.540920254629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45981.540920254629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45981.540920254629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45981.540920254629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45981.540920254629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45981.540920254629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45981.540920254629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45981.540920254629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45981.540920254629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45981.540920254629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45981.540920254629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45981.540920254629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45981.540920254629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45981.540920254629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45981.540920254629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45981.540920254629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45981.540920254629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45981.540920254629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45981.540920254629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45981.540920254629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45981.540920254629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45981.540920254629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45981.540920254629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45981.540920254629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45981.540920254629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45981.540920254629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45981.540920254629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45981.540920254629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45981.540920254629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45981.540920254629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45981.540920254629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45981.540920254629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45981.540920254629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45981.540920254629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45981.540920254629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45981.540920254629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45981.540920254629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45981.540920254629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45981.540920254629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45981.540920254629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45981.540920254629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45981.540920254629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45981.540920254629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45981.540920254629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45981.540920254629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45981.540920254629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45981.540920254629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45981.540920254629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45981.540920254629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45981.540920254629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45981.540920254629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45981.540920254629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45981.540920254629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45981.540920254629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45981.540920254629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45981.540920254629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45981.540920254629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45981.540920254629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45981.540920254629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45981.540920254629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45981.540920254629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45981.540920254629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45981.540920254629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45981.540920254629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45981.540920254629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45981.540920254629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45981.540920254629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45981.540920254629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45981.540920254629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45981.540920254629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45981.540920254629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45981.540920254629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45981.540920254629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45981.540920254629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45981.540920254629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45981.540920254629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45981.540920254629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45981.540920254629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45981.540920254629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45981.540920254629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45981.540920254629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45981.540920254629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45981.540920254629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45981.540920254629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45981.540920254629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45981.540920254629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45981.540920254629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45981.540920254629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45981.540920254629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45981.540920254629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45981.540920254629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45981.540920254629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45981.540920254629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45981.540920254629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45981.540920254629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45981.540920254629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45981.540920254629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45981.540920254629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45981.540920254629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45981.540920254629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45981.540920254629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45981.540920254629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45981.540920254629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45981.540920254629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45981.540920254629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45981.540920254629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45981.540920254629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45981.540920254629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45981.540920254629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45981.540920254629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45981.540920254629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45981.540920254629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45981.540920254629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45981.540920254629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45981.540920254629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45981.540920254629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45981.540920254629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45981.540920254629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45981.540920254629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45981.540920254629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45981.540920254629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45981.540920254629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45981.540920254629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45981.540920254629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45981.540920254629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45981.540920254629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45981.540920254629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45981.540920254629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45981.540920254629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45981.540920254629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45981.540920254629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45981.540920254629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45981.540920254629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45981.540920254629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45981.540920254629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45981.540920254629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45981.540920254629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45981.540920254629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45981.540920254629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45981.540920254629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45981.540920254629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45981.540920254629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45981.540920254629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45981.540920254629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45981.540920254629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45981.540920254629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45981.540920254629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45981.540920254629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45981.540920254629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45981.540920254629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45981.540920254629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45981.540920254629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45981.540920254629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45981.540920254629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45981.540920254629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45981.540920254629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45981.540920254629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45981.540920254629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45981.540920254629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45981.540920254629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45981.540920254629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45981.540920254629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45981.540920254629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45981.540920254629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45981.540920254629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45981.540920254629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45981.540920254629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45981.540920254629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45981.540920254629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45981.540920254629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45981.540920254629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45981.540920254629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45981.540920254629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45981.540920254629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45981.540920254629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45981.540920254629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45981.540920254629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45981.540920254629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45981.540920254629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45981.540920254629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45981.540920254629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45981.540920254629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45981.540920254629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45981.540920254629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45981.540920254629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45981.540920254629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45981.540920254629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45981.540920254629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45981.540920254629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45981.540920254629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45981.540920254629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45981.540920254629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45981.540920254629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45981.540920254629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45981.540920254629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45981.540920254629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45981.540920254629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45981.540920254629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45981.540920254629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45981.540920254629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45981.540920254629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45981.540920254629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45981.540920254629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45981.540920254629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45981.540920254629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45981.540920254629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45981.540920254629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45981.540920254629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45981.540920254629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45981.540920254629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45981.540920254629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45981.540920254629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45981.540920254629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45981.540920254629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45981.540920254629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45981.540920254629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45981.540920254629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45981.540920254629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45981.540920254629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45981.540920254629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45981.540920254629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45981.540920254629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45981.540920254629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45981.540920254629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45981.540920254629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45981.540920254629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45981.540920254629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45981.540920254629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45981.540920254629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45981.540920254629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45981.540920254629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45981.540920254629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45981.540920254629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45981.540920254629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45981.540920254629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45981.540920254629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45981.540920254629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45981.540920254629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45981.540920254629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45981.540920254629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45981.540920254629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278.06020266203268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2.4380902774282731E-2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45981.540920254629</v>
      </c>
      <c r="H4" s="95"/>
      <c r="I4" s="113" t="str">
        <f>IFERROR(VLOOKUP(D4,DB!A:F,6,0),"")</f>
        <v/>
      </c>
      <c r="J4" s="113" t="str">
        <f>IFERROR(VLOOKUP(D4,DB!A:G,7,0),"")</f>
        <v/>
      </c>
      <c r="K4" s="97"/>
      <c r="L4" s="91" t="str">
        <f>IFERROR(VLOOKUP(D4,DB!A:I,9,0),"")</f>
        <v/>
      </c>
    </row>
    <row r="5" spans="1:16" ht="15" customHeight="1">
      <c r="A5" s="113"/>
      <c r="B5" s="113" t="str">
        <f>IFERROR(VLOOKUP(D5,DB!A:K,11,0),"")</f>
        <v/>
      </c>
      <c r="C5" s="93"/>
      <c r="D5" s="91" t="s">
        <v>39110</v>
      </c>
      <c r="E5" s="94"/>
      <c r="F5" s="95"/>
      <c r="G5" s="96">
        <f t="shared" ca="1" si="0"/>
        <v>45981.540920254629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45981.540920254629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45981.540920254629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45981.540920254629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45981.540920254629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45981.540920254629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45981.540920254629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45981.540920254629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45981.540920254629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45981.540920254629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45981.540920254629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45981.540920254629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45981.540920254629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45981.540920254629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45981.540920254629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45981.540920254629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45981.540920254629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45981.540920254629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45981.540920254629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45981.540920254629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45981.540920254629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45981.540920254629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45981.540920254629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45981.540920254629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45981.540920254629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45981.540920254629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45981.540920254629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45981.540920254629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45981.540920254629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45981.540920254629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45981.540920254629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45981.540920254629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45981.540920254629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45981.540920254629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45981.540920254629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45981.540920254629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45981.540920254629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45981.540920254629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45981.540920254629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45981.540920254629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45981.540920254629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45981.540920254629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45981.540920254629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45981.540920254629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45981.540920254629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45981.540920254629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45981.540920254629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45981.540920254629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45981.540920254629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45981.540920254629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45981.540920254629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45981.540920254629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45981.540920254629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45981.540920254629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45981.540920254629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45981.540920254629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45981.540920254629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45981.540920254629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45981.540920254629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45981.540920254629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45981.540920254629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45981.540920254629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45981.540920254629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45981.540920254629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45981.540920254629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45981.540920254629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45981.540920254629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45981.540920254629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45981.540920254629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45981.540920254629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45981.540920254629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45981.540920254629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45981.540920254629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45981.540920254629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45981.540920254629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45981.540920254629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45981.540920254629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45981.540920254629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45981.540920254629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45981.540920254629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45981.540920254629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45981.540920254629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45981.540920254629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45981.540920254629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45981.540920254629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45981.540920254629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45981.540920254629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45981.540920254629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45981.540920254629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45981.540920254629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45981.540920254629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45981.540920254629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45981.540920254629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45981.540920254629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45981.540920254629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45981.540920254629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45981.540920254629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45981.540920254629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45981.540920254629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45981.540920254629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45981.540920254629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45981.540920254629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45981.540920254629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45981.540920254629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45981.540920254629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45981.540920254629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45981.540920254629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45981.540920254629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45981.540920254629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45981.540920254629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45981.540920254629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45981.540920254629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45981.540920254629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45981.540920254629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45981.540920254629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45981.540920254629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45981.540920254629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45981.540920254629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45981.540920254629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45981.540920254629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45981.540920254629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45981.540920254629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45981.540920254629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45981.540920254629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45981.540920254629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45981.540920254629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45981.540920254629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45981.540920254629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45981.540920254629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45981.540920254629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45981.540920254629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45981.540920254629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45981.540920254629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45981.540920254629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45981.540920254629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45981.540920254629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45981.540920254629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45981.540920254629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45981.540920254629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45981.540920254629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45981.540920254629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45981.540920254629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45981.540920254629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45981.540920254629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45981.540920254629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45981.540920254629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45981.540920254629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45981.540920254629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45981.540920254629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45981.540920254629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45981.540920254629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45981.540920254629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45981.540920254629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45981.540920254629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45981.540920254629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45981.540920254629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45981.540920254629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45981.540920254629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45981.540920254629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45981.540920254629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45981.540920254629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45981.540920254629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45981.540920254629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45981.540920254629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45981.540920254629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45981.540920254629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45981.540920254629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45981.540920254629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45981.540920254629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45981.540920254629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45981.540920254629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45981.540920254629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45981.540920254629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45981.540920254629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45981.540920254629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45981.540920254629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45981.540920254629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45981.540920254629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45981.540920254629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45981.540920254629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45981.540920254629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45981.540920254629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45981.540920254629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45981.540920254629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45981.540920254629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45981.540920254629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45981.540920254629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45981.540920254629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45981.540920254629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45981.540920254629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45981.540920254629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45981.540920254629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45981.540920254629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45981.540920254629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45981.540920254629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45981.540920254629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45981.540920254629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45981.540920254629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45981.540920254629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45981.540920254629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45981.540920254629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45981.540920254629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45981.540920254629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45981.540920254629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45981.540920254629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45981.540920254629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45981.540920254629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45981.540920254629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45981.540920254629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45981.540920254629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45981.540920254629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45981.540920254629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45981.540920254629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45981.540920254629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45981.540920254629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45981.540920254629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45981.540920254629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45981.540920254629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45981.540920254629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45981.540920254629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45981.540920254629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45981.540920254629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45981.540920254629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45981.540920254629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45981.540920254629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45981.540920254629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45981.540920254629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45981.540920254629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45981.540920254629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45981.540920254629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45981.540920254629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45981.540920254629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45981.540920254629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45981.540920254629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45981.540920254629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45981.540920254629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45981.540920254629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45981.540920254629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45981.540920254629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45981.540920254629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45981.540920254629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45981.540920254629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45981.540920254629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45981.540920254629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45981.540920254629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45981.540920254629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45981.540920254629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45981.540920254629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45981.540920254629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45981.540920254629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45981.540920254629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45981.540920254629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45981.540920254629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45981.540920254629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45981.540920254629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45981.540920254629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45981.540920254629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45981.540920254629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45981.540920254629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45981.540920254629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45981.540920254629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45981.540920254629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45981.540920254629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45981.540920254629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45981.540920254629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45981.540920254629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45981.540920254629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45981.540920254629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45981.540920254629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45981.540920254629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45981.540920254629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45981.540920254629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45981.540920254629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45981.540920254629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45981.540920254629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45981.540920254629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45981.540920254629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45981.540920254629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45981.540920254629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45981.540920254629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45981.540920254629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45981.540920254629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45981.540920254629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45981.540920254629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45981.540920254629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45981.540920254629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45981.540920254629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45981.540920254629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45981.540920254629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45981.540920254629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45981.540920254629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45981.540920254629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45981.540920254629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45981.540920254629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45981.540920254629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45981.540920254629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45981.540920254629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45981.540920254629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45981.540920254629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45981.540920254629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45981.540920254629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45981.540920254629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45981.540920254629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45981.540920254629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45981.540920254629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45981.540920254629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45981.540920254629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45981.540920254629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45981.540920254629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45981.540920254629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45981.540920254629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45981.540920254629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45981.540920254629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45981.540920254629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45981.540920254629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45981.540920254629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45981.540920254629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45981.540920254629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45981.540920254629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45981.540920254629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45981.540920254629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45981.540920254629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45981.540920254629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45981.540920254629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45981.540920254629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45981.540920254629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45981.540920254629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45981.540920254629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45981.540920254629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45981.540920254629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45981.540920254629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45981.540920254629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45981.540920254629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45981.540920254629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45981.540920254629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45981.540920254629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45981.540920254629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45981.540920254629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45981.540920254629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45981.540920254629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45981.540920254629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45981.540920254629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45981.540920254629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45981.540920254629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45981.540920254629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45981.540920254629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45981.540920254629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45981.540920254629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45981.540920254629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45981.540920254629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45981.540920254629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45981.540920254629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45981.540920254629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45981.540920254629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45981.540920254629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45981.540920254629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45981.540920254629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45981.540920254629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45981.540920254629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45981.540920254629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45981.540920254629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45981.540920254629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45981.540920254629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45981.540920254629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45981.540920254629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45981.540920254629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45981.540920254629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45981.540920254629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45981.540920254629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45981.540920254629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45981.540920254629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45981.540920254629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45981.540920254629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45981.540920254629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45981.540920254629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45981.540920254629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45981.540920254629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45981.540920254629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45981.540920254629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45981.540920254629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45981.540920254629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45981.540920254629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45981.540920254629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45981.540920254629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45981.540920254629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45981.540920254629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45981.540920254629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45981.540920254629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45981.540920254629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45981.540920254629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45981.540920254629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45981.540920254629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45981.540920254629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45981.540920254629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45981.540920254629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45981.540920254629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45981.540920254629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45981.540920254629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45981.540920254629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45981.540920254629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45981.540920254629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45981.540920254629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45981.540920254629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45981.540920254629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45981.540920254629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45981.540920254629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45981.540920254629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45981.540920254629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45981.540920254629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45981.540920254629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45981.540920254629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45981.540920254629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45981.540920254629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45981.540920254629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45981.540920254629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45981.540920254629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45981.540920254629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45981.540920254629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45981.540920254629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45981.540920254629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45981.540920254629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45981.540920254629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45981.540920254629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45981.540920254629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45981.540920254629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45981.540920254629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45981.540920254629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45981.540920254629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45981.540920254629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45981.540920254629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45981.540920254629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45981.540920254629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45981.540920254629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45981.540920254629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45981.540920254629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45981.540920254629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45981.540920254629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45981.540920254629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45981.540920254629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45981.540920254629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45981.540920254629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45981.540920254629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45981.540920254629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45981.540920254629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45981.540920254629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45981.540920254629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45981.540920254629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45981.540920254629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45981.540920254629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45981.540920254629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45981.540920254629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45981.540920254629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45981.540920254629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45981.540920254629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45981.540920254629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45981.540920254629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45981.540920254629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45981.540920254629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45981.540920254629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45981.540920254629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45981.540920254629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45981.540920254629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45981.540920254629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45981.540920254629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45981.540920254629</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89.708860069440561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55.352042939812236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32.879809143516468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4.0261170138910529</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0.16762164351530373</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45981.540920254629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45981.540920254629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45981.540920254629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45981.540920254629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45981.540920254629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45981.540920254629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45981.540920254629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45981.540920254629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45981.540920254629</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45981.540920254629</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45981.540920254629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45981.540920254629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45981.540920254629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45981.540920254629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45981.540920254629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45981.540920254629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45981.540920254629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45981.540920254629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45981.540920254629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45981.540920254629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45981.540920254629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45981.540920254629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45981.540920254629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45981.540920254629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45981.540920254629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45981.540920254629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45981.540920254629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45981.540920254629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45981.540920254629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45981.540920254629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45981.540920254629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45981.540920254629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45981.540920254629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45981.540920254629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45981.540920254629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45981.540920254629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45981.540920254629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45981.540920254629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45981.540920254629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45981.540920254629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45981.540920254629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45981.540920254629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45981.540920254629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45981.540920254629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45981.540920254629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45981.540920254629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45981.540920254629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45981.540920254629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45981.540920254629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45981.540920254629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45981.540920254629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45981.540920254629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45981.540920254629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45981.540920254629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45981.540920254629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45981.540920254629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45981.540920254629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45981.540920254629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45981.540920254629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45981.540920254629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45981.540920254629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45981.540920254629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45981.540920254629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45981.540920254629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45981.540920254629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45981.540920254629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45981.540920254629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45981.540920254629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45981.540920254629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45981.540920254629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45981.540920254629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45981.540920254629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45981.540920254629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45981.540920254629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45981.540920254629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45981.540920254629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45981.540920254629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45981.540920254629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45981.540920254629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45981.540920254629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45981.540920254629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45981.540920254629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45981.540920254629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45981.540920254629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45981.540920254629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45981.540920254629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45981.540920254629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45981.540920254629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45981.540920254629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45981.540920254629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45981.540920254629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45981.540920254629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45981.540920254629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45981.540920254629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45981.540920254629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45981.540920254629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45981.540920254629</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45981.540920254629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45981.540920254629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45981.540920254629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45981.540920254629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45981.540920254629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45981.540920254629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45981.540920254629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45981.540920254629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45981.540920254629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45981.540920254629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45981.540920254629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45981.540920254629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45981.540920254629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45981.540920254629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45981.540920254629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45981.540920254629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45981.540920254629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45981.540920254629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45981.540920254629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45981.540920254629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45981.540920254629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45981.540920254629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45981.540920254629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45981.540920254629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45981.540920254629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45981.540920254629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45981.540920254629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45981.540920254629</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29450</v>
      </c>
      <c r="E2" s="109" t="s">
        <v>39021</v>
      </c>
      <c r="F2" s="121"/>
      <c r="G2" s="104">
        <f t="shared" ref="G2:G12" ca="1" si="0">IFERROR(NOW()-F2,"-")</f>
        <v>45981.540920254629</v>
      </c>
      <c r="H2" s="121">
        <v>45981.462511574071</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1</v>
      </c>
      <c r="D3" s="119" t="s">
        <v>33716</v>
      </c>
      <c r="E3" s="109" t="s">
        <v>39021</v>
      </c>
      <c r="F3" s="121">
        <v>45981.470763888887</v>
      </c>
      <c r="G3" s="104">
        <f t="shared" ca="1" si="0"/>
        <v>7.0156365742150228E-2</v>
      </c>
      <c r="H3" s="121">
        <v>45981.470763888887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45981.540920254629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45981.540920254629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45981.540920254629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45981.540920254629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45981.540920254629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45981.540920254629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45981.540920254629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45981.540920254629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45981.540920254629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45981.540920254629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45981.540920254629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45981.540920254629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45981.540920254629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45981.540920254629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45981.540920254629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45981.540920254629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45981.540920254629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45981.540920254629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45981.540920254629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45981.540920254629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45981.540920254629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45981.540920254629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45981.540920254629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45981.540920254629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45981.540920254629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45981.540920254629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45981.540920254629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45981.540920254629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45981.540920254629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45981.540920254629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45981.540920254629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45981.540920254629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45981.540920254629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45981.540920254629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45981.540920254629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45981.540920254629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45981.540920254629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45981.540920254629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45981.540920254629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45981.540920254629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45981.540920254629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45981.540920254629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45981.540920254629</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